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9"/>
  <workbookPr/>
  <mc:AlternateContent xmlns:mc="http://schemas.openxmlformats.org/markup-compatibility/2006">
    <mc:Choice Requires="x15">
      <x15ac:absPath xmlns:x15ac="http://schemas.microsoft.com/office/spreadsheetml/2010/11/ac" url="/Users/Annie/Desktop/BAS Case Comp 2019/"/>
    </mc:Choice>
  </mc:AlternateContent>
  <xr:revisionPtr revIDLastSave="0" documentId="8_{C4D5D990-15AF-C548-9464-7354E61A55AA}" xr6:coauthVersionLast="36" xr6:coauthVersionMax="36" xr10:uidLastSave="{00000000-0000-0000-0000-000000000000}"/>
  <bookViews>
    <workbookView xWindow="0" yWindow="460" windowWidth="28380" windowHeight="16240" activeTab="4" xr2:uid="{00000000-000D-0000-FFFF-FFFF00000000}"/>
  </bookViews>
  <sheets>
    <sheet name="Rating Steps" sheetId="1" r:id="rId1"/>
    <sheet name="Driver Age Factor" sheetId="8" r:id="rId2"/>
    <sheet name="Factor Tables" sheetId="2" r:id="rId3"/>
    <sheet name="Profile" sheetId="3" r:id="rId4"/>
    <sheet name="Rater1" sheetId="4" r:id="rId5"/>
    <sheet name="Rater2" sheetId="9" r:id="rId6"/>
    <sheet name="Model Output" sheetId="5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5" l="1"/>
</calcChain>
</file>

<file path=xl/sharedStrings.xml><?xml version="1.0" encoding="utf-8"?>
<sst xmlns="http://schemas.openxmlformats.org/spreadsheetml/2006/main" count="287" uniqueCount="116">
  <si>
    <t>BI</t>
  </si>
  <si>
    <t>PD</t>
  </si>
  <si>
    <t>COMP</t>
  </si>
  <si>
    <t>COLL</t>
  </si>
  <si>
    <t>Base Rate</t>
  </si>
  <si>
    <t>25/50</t>
  </si>
  <si>
    <t>50/100</t>
  </si>
  <si>
    <t>100/300</t>
  </si>
  <si>
    <t>1000/1000</t>
  </si>
  <si>
    <t>500/500</t>
  </si>
  <si>
    <t>Relativity</t>
  </si>
  <si>
    <t>Limit (000)</t>
  </si>
  <si>
    <t>BI (per person/per incident)</t>
  </si>
  <si>
    <t>Number of Vehicles</t>
  </si>
  <si>
    <t>Number of Drivers</t>
  </si>
  <si>
    <t>3+</t>
  </si>
  <si>
    <t>Years of Driving Experience</t>
  </si>
  <si>
    <t>Driver Point</t>
  </si>
  <si>
    <t>$</t>
  </si>
  <si>
    <t>Increased Limits Factor</t>
  </si>
  <si>
    <t>x</t>
  </si>
  <si>
    <t>Household Composition</t>
  </si>
  <si>
    <t>Driver Level</t>
  </si>
  <si>
    <t>Policy Level</t>
  </si>
  <si>
    <t>Vehicle Level</t>
  </si>
  <si>
    <t>Deductible</t>
  </si>
  <si>
    <t>Model Year</t>
  </si>
  <si>
    <t>Vehicle Symbol</t>
  </si>
  <si>
    <t>Coverage Total</t>
  </si>
  <si>
    <t>R</t>
  </si>
  <si>
    <t>Round to the nearest whole dollar</t>
  </si>
  <si>
    <t>N</t>
  </si>
  <si>
    <t>1990 and prior</t>
  </si>
  <si>
    <t>1991-2000</t>
  </si>
  <si>
    <t>2001-2005</t>
  </si>
  <si>
    <t>2006-2010</t>
  </si>
  <si>
    <t>2011-2015</t>
  </si>
  <si>
    <t>A</t>
  </si>
  <si>
    <t>B</t>
  </si>
  <si>
    <t>C</t>
  </si>
  <si>
    <t>D</t>
  </si>
  <si>
    <t>E</t>
  </si>
  <si>
    <t>F</t>
  </si>
  <si>
    <t>G</t>
  </si>
  <si>
    <t>BI Limit</t>
  </si>
  <si>
    <t>PD Limit</t>
  </si>
  <si>
    <t>COMP Deductible</t>
  </si>
  <si>
    <t>COLL Deductible</t>
  </si>
  <si>
    <t>Notes:</t>
  </si>
  <si>
    <t>Rating Steps</t>
  </si>
  <si>
    <t>Profile #1</t>
  </si>
  <si>
    <t>Driver 1</t>
  </si>
  <si>
    <t>Driver 2</t>
  </si>
  <si>
    <t>Vehicle 1</t>
  </si>
  <si>
    <t>Vehicle 2</t>
  </si>
  <si>
    <t>Profile #2</t>
  </si>
  <si>
    <t>Primary Driver</t>
  </si>
  <si>
    <t>Driver Age</t>
  </si>
  <si>
    <t>Vehicle 3</t>
  </si>
  <si>
    <t>Driver 3</t>
  </si>
  <si>
    <t>Variable</t>
  </si>
  <si>
    <t>Earned Exposure%</t>
  </si>
  <si>
    <t>Indicated Factor</t>
  </si>
  <si>
    <t>Lower Bound of 95% Confidence Interval</t>
  </si>
  <si>
    <t>Upper Bound of 95% Confidence Interval</t>
  </si>
  <si>
    <t>Yes</t>
  </si>
  <si>
    <t>No</t>
  </si>
  <si>
    <t>Persistency with Company</t>
  </si>
  <si>
    <t>Multipolicy (Homeowners Policyholder)</t>
  </si>
  <si>
    <t>Good Student</t>
  </si>
  <si>
    <t>Pleasure</t>
  </si>
  <si>
    <t>Business</t>
  </si>
  <si>
    <t>Others</t>
  </si>
  <si>
    <t>Vehicle Use*</t>
  </si>
  <si>
    <t>* Vehicle use is reported by insureds when they purchase the policy.</t>
  </si>
  <si>
    <t>2016 and after</t>
  </si>
  <si>
    <t>Multiplicative factors</t>
  </si>
  <si>
    <t>Commute</t>
  </si>
  <si>
    <t>Method 1 - Driver Averaging</t>
  </si>
  <si>
    <t>Method 2 - Driver Assignment</t>
  </si>
  <si>
    <t>for each additional point, increase factor by</t>
  </si>
  <si>
    <t>Advanced Shopping Discount</t>
  </si>
  <si>
    <t>&gt; 30 days</t>
  </si>
  <si>
    <t>15-30 days</t>
  </si>
  <si>
    <t>7-15 days</t>
  </si>
  <si>
    <t>Quoting date in advance of policy inception date</t>
  </si>
  <si>
    <t>New Car Discount</t>
  </si>
  <si>
    <t>Notes</t>
  </si>
  <si>
    <t>Original Policy Effective Date</t>
  </si>
  <si>
    <t>Term Policy Effective Date</t>
  </si>
  <si>
    <t>Policy Quoting Date</t>
  </si>
  <si>
    <t>Age of Vehicle</t>
  </si>
  <si>
    <t>2+</t>
  </si>
  <si>
    <t>Profile #3</t>
  </si>
  <si>
    <t xml:space="preserve">Age of vehicle = current calendar year - model year. Set age to 0 if the vehicle has a future model year. </t>
  </si>
  <si>
    <t>Applies to new business only.</t>
  </si>
  <si>
    <t>Fixed Policy Expense</t>
  </si>
  <si>
    <t>New Business</t>
  </si>
  <si>
    <t>Renewal Business</t>
  </si>
  <si>
    <t>+</t>
  </si>
  <si>
    <t>The fee will be added on after the total policy premium is calculated.</t>
  </si>
  <si>
    <t>Linear term</t>
  </si>
  <si>
    <t>Quadratic term</t>
  </si>
  <si>
    <t>Cubic term</t>
  </si>
  <si>
    <t>b1</t>
  </si>
  <si>
    <t>b2</t>
  </si>
  <si>
    <t>b3</t>
  </si>
  <si>
    <t>Parameter</t>
  </si>
  <si>
    <t>Value</t>
  </si>
  <si>
    <t>Driver Age variable is included in the model as a polynomial term, with beta parameters:</t>
  </si>
  <si>
    <t>70+</t>
  </si>
  <si>
    <r>
      <t>Driver Age factor is derived from a prior version of Generalized Linear Model (GLM) with a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log link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function.</t>
    </r>
  </si>
  <si>
    <t>Note the factor will be the same across all coverages, rounded to 3 decimal points, and capped at age 70.</t>
  </si>
  <si>
    <t>Factor</t>
  </si>
  <si>
    <t>Calculate the driver age factor relativities using age 40 as the base level (with factor 1.000)</t>
  </si>
  <si>
    <t>(Applies to new business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</si>
</sst>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164" formatCode="0.000"/>
    <numFmt numFmtId="165" formatCode="0.0%"/>
    <numFmt numFmtId="166" formatCode="0.0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/>
    <xf numFmtId="165" fontId="0" fillId="0" borderId="0" xfId="0" applyNumberFormat="1"/>
    <xf numFmtId="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1" fontId="0" fillId="0" borderId="0" xfId="0" applyNumberFormat="1"/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 applyBorder="1"/>
    <xf numFmtId="14" fontId="0" fillId="0" borderId="0" xfId="0" applyNumberFormat="1"/>
    <xf numFmtId="14" fontId="0" fillId="0" borderId="0" xfId="0" applyNumberFormat="1" applyAlignment="1">
      <alignment horizontal="right"/>
    </xf>
    <xf numFmtId="166" fontId="0" fillId="0" borderId="0" xfId="0" applyNumberFormat="1"/>
    <xf numFmtId="0" fontId="1" fillId="0" borderId="1" xfId="0" applyFont="1" applyFill="1" applyBorder="1"/>
    <xf numFmtId="0" fontId="0" fillId="0" borderId="4" xfId="0" applyFill="1" applyBorder="1"/>
    <xf numFmtId="0" fontId="6" fillId="0" borderId="0" xfId="0" applyFont="1"/>
    <xf numFmtId="164" fontId="6" fillId="0" borderId="0" xfId="0" applyNumberFormat="1" applyFont="1"/>
    <xf numFmtId="1" fontId="7" fillId="0" borderId="0" xfId="0" applyNumberFormat="1" applyFont="1"/>
    <xf numFmtId="1" fontId="7" fillId="0" borderId="0" xfId="0" applyNumberFormat="1" applyFont="1" applyFill="1" applyBorder="1"/>
    <xf numFmtId="0" fontId="1" fillId="0" borderId="0" xfId="0" applyFont="1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6" xfId="0" applyFill="1" applyBorder="1" applyAlignment="1">
      <alignment horizontal="center"/>
    </xf>
    <xf numFmtId="164" fontId="0" fillId="0" borderId="0" xfId="0" applyNumberFormat="1" applyFill="1"/>
    <xf numFmtId="0" fontId="0" fillId="0" borderId="6" xfId="0" applyFill="1" applyBorder="1"/>
    <xf numFmtId="0" fontId="3" fillId="0" borderId="0" xfId="0" applyNumberFormat="1" applyFont="1" applyFill="1"/>
    <xf numFmtId="164" fontId="0" fillId="0" borderId="0" xfId="0" applyNumberFormat="1" applyFill="1" applyBorder="1"/>
    <xf numFmtId="164" fontId="0" fillId="0" borderId="5" xfId="0" applyNumberFormat="1" applyFill="1" applyBorder="1"/>
    <xf numFmtId="0" fontId="0" fillId="0" borderId="6" xfId="0" applyFill="1" applyBorder="1" applyAlignment="1">
      <alignment horizontal="right"/>
    </xf>
    <xf numFmtId="164" fontId="0" fillId="0" borderId="7" xfId="0" applyNumberFormat="1" applyFill="1" applyBorder="1"/>
    <xf numFmtId="164" fontId="0" fillId="0" borderId="8" xfId="0" applyNumberFormat="1" applyFill="1" applyBorder="1"/>
    <xf numFmtId="0" fontId="0" fillId="0" borderId="4" xfId="0" applyFill="1" applyBorder="1" applyAlignment="1">
      <alignment horizontal="left"/>
    </xf>
    <xf numFmtId="0" fontId="3" fillId="0" borderId="0" xfId="0" applyFont="1" applyFill="1"/>
    <xf numFmtId="0" fontId="0" fillId="0" borderId="6" xfId="0" applyFill="1" applyBorder="1" applyAlignment="1">
      <alignment horizontal="left"/>
    </xf>
    <xf numFmtId="0" fontId="0" fillId="0" borderId="4" xfId="0" applyFill="1" applyBorder="1" applyAlignment="1">
      <alignment horizontal="right"/>
    </xf>
    <xf numFmtId="164" fontId="0" fillId="0" borderId="0" xfId="0" applyNumberFormat="1" applyFill="1" applyBorder="1" applyAlignment="1">
      <alignment vertical="center"/>
    </xf>
    <xf numFmtId="164" fontId="0" fillId="0" borderId="5" xfId="0" applyNumberFormat="1" applyFill="1" applyBorder="1" applyAlignment="1">
      <alignment vertical="center"/>
    </xf>
    <xf numFmtId="164" fontId="0" fillId="0" borderId="7" xfId="0" applyNumberFormat="1" applyFill="1" applyBorder="1" applyAlignment="1">
      <alignment vertical="center"/>
    </xf>
    <xf numFmtId="164" fontId="0" fillId="0" borderId="8" xfId="0" applyNumberFormat="1" applyFill="1" applyBorder="1" applyAlignment="1">
      <alignment vertical="center"/>
    </xf>
    <xf numFmtId="0" fontId="0" fillId="0" borderId="0" xfId="0" applyFill="1" applyBorder="1" applyAlignment="1">
      <alignment horizontal="right"/>
    </xf>
    <xf numFmtId="1" fontId="7" fillId="0" borderId="0" xfId="0" applyNumberFormat="1" applyFont="1" applyFill="1"/>
    <xf numFmtId="164" fontId="6" fillId="0" borderId="0" xfId="0" applyNumberFormat="1" applyFont="1" applyFill="1" applyBorder="1"/>
    <xf numFmtId="164" fontId="6" fillId="0" borderId="5" xfId="0" applyNumberFormat="1" applyFont="1" applyFill="1" applyBorder="1"/>
    <xf numFmtId="0" fontId="0" fillId="0" borderId="7" xfId="0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7" fillId="0" borderId="0" xfId="0" applyFont="1" applyFill="1"/>
    <xf numFmtId="6" fontId="0" fillId="0" borderId="5" xfId="0" applyNumberFormat="1" applyFill="1" applyBorder="1"/>
    <xf numFmtId="6" fontId="0" fillId="0" borderId="8" xfId="0" applyNumberFormat="1" applyFill="1" applyBorder="1"/>
    <xf numFmtId="164" fontId="6" fillId="0" borderId="7" xfId="0" applyNumberFormat="1" applyFont="1" applyFill="1" applyBorder="1"/>
    <xf numFmtId="164" fontId="6" fillId="0" borderId="8" xfId="0" applyNumberFormat="1" applyFont="1" applyFill="1" applyBorder="1"/>
    <xf numFmtId="0" fontId="8" fillId="0" borderId="1" xfId="0" applyFont="1" applyBorder="1"/>
    <xf numFmtId="0" fontId="8" fillId="0" borderId="3" xfId="0" applyFont="1" applyBorder="1"/>
    <xf numFmtId="0" fontId="8" fillId="0" borderId="4" xfId="0" applyFont="1" applyBorder="1"/>
    <xf numFmtId="0" fontId="6" fillId="0" borderId="5" xfId="0" applyFont="1" applyBorder="1"/>
    <xf numFmtId="0" fontId="8" fillId="0" borderId="6" xfId="0" applyFont="1" applyBorder="1" applyAlignment="1">
      <alignment horizontal="right"/>
    </xf>
    <xf numFmtId="0" fontId="6" fillId="0" borderId="8" xfId="0" applyFont="1" applyBorder="1"/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zoomScaleNormal="100" workbookViewId="0">
      <selection activeCell="C9" sqref="C9"/>
    </sheetView>
  </sheetViews>
  <sheetFormatPr baseColWidth="10" defaultColWidth="9.1640625" defaultRowHeight="15" x14ac:dyDescent="0.2"/>
  <cols>
    <col min="1" max="1" width="19.5" style="4" customWidth="1"/>
    <col min="2" max="2" width="27" style="4" customWidth="1"/>
    <col min="3" max="8" width="9.1640625" style="4"/>
    <col min="9" max="9" width="14.6640625" style="4" bestFit="1" customWidth="1"/>
    <col min="10" max="16384" width="9.1640625" style="4"/>
  </cols>
  <sheetData>
    <row r="1" spans="1:7" x14ac:dyDescent="0.2">
      <c r="A1" s="26" t="s">
        <v>49</v>
      </c>
    </row>
    <row r="2" spans="1:7" x14ac:dyDescent="0.2">
      <c r="A2" s="27"/>
      <c r="B2" s="28"/>
      <c r="C2" s="28" t="s">
        <v>0</v>
      </c>
      <c r="D2" s="28" t="s">
        <v>1</v>
      </c>
      <c r="E2" s="28" t="s">
        <v>2</v>
      </c>
      <c r="F2" s="29" t="s">
        <v>3</v>
      </c>
      <c r="G2" s="16" t="s">
        <v>87</v>
      </c>
    </row>
    <row r="3" spans="1:7" x14ac:dyDescent="0.2">
      <c r="A3" s="21"/>
      <c r="B3" s="16" t="s">
        <v>4</v>
      </c>
      <c r="C3" s="16" t="s">
        <v>18</v>
      </c>
      <c r="D3" s="16" t="s">
        <v>18</v>
      </c>
      <c r="E3" s="16" t="s">
        <v>18</v>
      </c>
      <c r="F3" s="30" t="s">
        <v>18</v>
      </c>
    </row>
    <row r="4" spans="1:7" x14ac:dyDescent="0.2">
      <c r="A4" s="21"/>
      <c r="B4" s="16"/>
      <c r="C4" s="16"/>
      <c r="D4" s="16"/>
      <c r="E4" s="16"/>
      <c r="F4" s="30"/>
    </row>
    <row r="5" spans="1:7" x14ac:dyDescent="0.2">
      <c r="A5" s="67" t="s">
        <v>23</v>
      </c>
      <c r="B5" s="28" t="s">
        <v>19</v>
      </c>
      <c r="C5" s="28" t="s">
        <v>20</v>
      </c>
      <c r="D5" s="28" t="s">
        <v>20</v>
      </c>
      <c r="E5" s="28"/>
      <c r="F5" s="29"/>
    </row>
    <row r="6" spans="1:7" x14ac:dyDescent="0.2">
      <c r="A6" s="68"/>
      <c r="B6" s="16" t="s">
        <v>21</v>
      </c>
      <c r="C6" s="16" t="s">
        <v>20</v>
      </c>
      <c r="D6" s="16" t="s">
        <v>20</v>
      </c>
      <c r="E6" s="16" t="s">
        <v>20</v>
      </c>
      <c r="F6" s="30" t="s">
        <v>20</v>
      </c>
    </row>
    <row r="7" spans="1:7" x14ac:dyDescent="0.2">
      <c r="A7" s="69"/>
      <c r="B7" s="31" t="s">
        <v>81</v>
      </c>
      <c r="C7" s="31" t="s">
        <v>20</v>
      </c>
      <c r="D7" s="31" t="s">
        <v>20</v>
      </c>
      <c r="E7" s="31" t="s">
        <v>20</v>
      </c>
      <c r="F7" s="32" t="s">
        <v>20</v>
      </c>
      <c r="G7" s="16" t="s">
        <v>95</v>
      </c>
    </row>
    <row r="8" spans="1:7" x14ac:dyDescent="0.2">
      <c r="A8" s="21"/>
      <c r="B8" s="16"/>
      <c r="C8" s="16"/>
      <c r="D8" s="16"/>
      <c r="E8" s="16"/>
      <c r="F8" s="30"/>
    </row>
    <row r="9" spans="1:7" x14ac:dyDescent="0.2">
      <c r="A9" s="67" t="s">
        <v>22</v>
      </c>
      <c r="B9" s="28" t="s">
        <v>16</v>
      </c>
      <c r="C9" s="28" t="s">
        <v>20</v>
      </c>
      <c r="D9" s="28" t="s">
        <v>20</v>
      </c>
      <c r="E9" s="28" t="s">
        <v>20</v>
      </c>
      <c r="F9" s="29" t="s">
        <v>20</v>
      </c>
    </row>
    <row r="10" spans="1:7" x14ac:dyDescent="0.2">
      <c r="A10" s="68"/>
      <c r="B10" s="16" t="s">
        <v>57</v>
      </c>
      <c r="C10" s="16" t="s">
        <v>20</v>
      </c>
      <c r="D10" s="16" t="s">
        <v>20</v>
      </c>
      <c r="E10" s="16" t="s">
        <v>20</v>
      </c>
      <c r="F10" s="30" t="s">
        <v>20</v>
      </c>
    </row>
    <row r="11" spans="1:7" x14ac:dyDescent="0.2">
      <c r="A11" s="69"/>
      <c r="B11" s="31" t="s">
        <v>17</v>
      </c>
      <c r="C11" s="31" t="s">
        <v>20</v>
      </c>
      <c r="D11" s="31" t="s">
        <v>20</v>
      </c>
      <c r="E11" s="31" t="s">
        <v>20</v>
      </c>
      <c r="F11" s="32" t="s">
        <v>20</v>
      </c>
    </row>
    <row r="12" spans="1:7" x14ac:dyDescent="0.2">
      <c r="A12" s="21"/>
      <c r="B12" s="16"/>
      <c r="C12" s="16"/>
      <c r="D12" s="16"/>
      <c r="E12" s="16"/>
      <c r="F12" s="30"/>
    </row>
    <row r="13" spans="1:7" x14ac:dyDescent="0.2">
      <c r="A13" s="67" t="s">
        <v>24</v>
      </c>
      <c r="B13" s="28" t="s">
        <v>25</v>
      </c>
      <c r="C13" s="28"/>
      <c r="D13" s="28"/>
      <c r="E13" s="28" t="s">
        <v>20</v>
      </c>
      <c r="F13" s="29" t="s">
        <v>20</v>
      </c>
    </row>
    <row r="14" spans="1:7" x14ac:dyDescent="0.2">
      <c r="A14" s="68"/>
      <c r="B14" s="16" t="s">
        <v>26</v>
      </c>
      <c r="C14" s="16" t="s">
        <v>20</v>
      </c>
      <c r="D14" s="16" t="s">
        <v>20</v>
      </c>
      <c r="E14" s="16" t="s">
        <v>20</v>
      </c>
      <c r="F14" s="30" t="s">
        <v>20</v>
      </c>
    </row>
    <row r="15" spans="1:7" x14ac:dyDescent="0.2">
      <c r="A15" s="68"/>
      <c r="B15" s="16" t="s">
        <v>27</v>
      </c>
      <c r="C15" s="16" t="s">
        <v>20</v>
      </c>
      <c r="D15" s="16" t="s">
        <v>20</v>
      </c>
      <c r="E15" s="16" t="s">
        <v>20</v>
      </c>
      <c r="F15" s="30" t="s">
        <v>20</v>
      </c>
    </row>
    <row r="16" spans="1:7" x14ac:dyDescent="0.2">
      <c r="A16" s="69"/>
      <c r="B16" s="31" t="s">
        <v>86</v>
      </c>
      <c r="C16" s="31" t="s">
        <v>20</v>
      </c>
      <c r="D16" s="31" t="s">
        <v>20</v>
      </c>
      <c r="E16" s="31" t="s">
        <v>20</v>
      </c>
      <c r="F16" s="32" t="s">
        <v>20</v>
      </c>
      <c r="G16" s="16" t="s">
        <v>94</v>
      </c>
    </row>
    <row r="17" spans="1:7" x14ac:dyDescent="0.2">
      <c r="A17" s="21"/>
      <c r="B17" s="16"/>
      <c r="C17" s="16"/>
      <c r="D17" s="16"/>
      <c r="E17" s="16"/>
      <c r="F17" s="30"/>
    </row>
    <row r="18" spans="1:7" x14ac:dyDescent="0.2">
      <c r="A18" s="33"/>
      <c r="B18" s="31" t="s">
        <v>28</v>
      </c>
      <c r="C18" s="31" t="s">
        <v>29</v>
      </c>
      <c r="D18" s="31" t="s">
        <v>29</v>
      </c>
      <c r="E18" s="31" t="s">
        <v>29</v>
      </c>
      <c r="F18" s="32" t="s">
        <v>29</v>
      </c>
    </row>
    <row r="19" spans="1:7" x14ac:dyDescent="0.2">
      <c r="A19" s="27"/>
      <c r="B19" s="28"/>
      <c r="C19" s="28"/>
      <c r="D19" s="28"/>
      <c r="E19" s="28"/>
      <c r="F19" s="29"/>
    </row>
    <row r="20" spans="1:7" x14ac:dyDescent="0.2">
      <c r="A20" s="33"/>
      <c r="B20" s="31" t="s">
        <v>96</v>
      </c>
      <c r="C20" s="70" t="s">
        <v>99</v>
      </c>
      <c r="D20" s="70"/>
      <c r="E20" s="70"/>
      <c r="F20" s="71"/>
      <c r="G20" s="4" t="s">
        <v>100</v>
      </c>
    </row>
    <row r="22" spans="1:7" x14ac:dyDescent="0.2">
      <c r="A22" s="4" t="s">
        <v>48</v>
      </c>
    </row>
    <row r="23" spans="1:7" x14ac:dyDescent="0.2">
      <c r="A23" s="4" t="s">
        <v>20</v>
      </c>
      <c r="B23" s="4" t="s">
        <v>76</v>
      </c>
    </row>
    <row r="24" spans="1:7" x14ac:dyDescent="0.2">
      <c r="A24" s="4" t="s">
        <v>29</v>
      </c>
      <c r="B24" s="4" t="s">
        <v>30</v>
      </c>
    </row>
  </sheetData>
  <mergeCells count="4">
    <mergeCell ref="A5:A7"/>
    <mergeCell ref="A9:A11"/>
    <mergeCell ref="A13:A16"/>
    <mergeCell ref="C20:F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69"/>
  <sheetViews>
    <sheetView workbookViewId="0">
      <selection activeCell="L7" sqref="L7"/>
    </sheetView>
  </sheetViews>
  <sheetFormatPr baseColWidth="10" defaultColWidth="8.83203125" defaultRowHeight="15" x14ac:dyDescent="0.2"/>
  <cols>
    <col min="2" max="2" width="15.33203125" customWidth="1"/>
    <col min="3" max="3" width="11.1640625" customWidth="1"/>
    <col min="4" max="4" width="11.33203125" bestFit="1" customWidth="1"/>
  </cols>
  <sheetData>
    <row r="2" spans="1:6" x14ac:dyDescent="0.2">
      <c r="B2" t="s">
        <v>111</v>
      </c>
    </row>
    <row r="4" spans="1:6" x14ac:dyDescent="0.2">
      <c r="B4" t="s">
        <v>109</v>
      </c>
    </row>
    <row r="6" spans="1:6" x14ac:dyDescent="0.2">
      <c r="C6" t="s">
        <v>107</v>
      </c>
      <c r="D6" t="s">
        <v>108</v>
      </c>
      <c r="F6" s="22"/>
    </row>
    <row r="7" spans="1:6" x14ac:dyDescent="0.2">
      <c r="B7" t="s">
        <v>101</v>
      </c>
      <c r="C7" t="s">
        <v>104</v>
      </c>
      <c r="D7" s="19">
        <v>-8.8349999999999998E-2</v>
      </c>
    </row>
    <row r="8" spans="1:6" x14ac:dyDescent="0.2">
      <c r="B8" t="s">
        <v>102</v>
      </c>
      <c r="C8" t="s">
        <v>105</v>
      </c>
      <c r="D8" s="19">
        <v>1.74E-3</v>
      </c>
    </row>
    <row r="9" spans="1:6" x14ac:dyDescent="0.2">
      <c r="B9" t="s">
        <v>103</v>
      </c>
      <c r="C9" t="s">
        <v>106</v>
      </c>
      <c r="D9" s="19">
        <v>-1.0499999999999999E-5</v>
      </c>
    </row>
    <row r="11" spans="1:6" x14ac:dyDescent="0.2">
      <c r="B11" s="1" t="s">
        <v>114</v>
      </c>
    </row>
    <row r="12" spans="1:6" x14ac:dyDescent="0.2">
      <c r="B12" t="s">
        <v>112</v>
      </c>
    </row>
    <row r="14" spans="1:6" x14ac:dyDescent="0.2">
      <c r="B14" s="61" t="s">
        <v>57</v>
      </c>
      <c r="C14" s="62" t="s">
        <v>113</v>
      </c>
      <c r="D14" s="22"/>
    </row>
    <row r="15" spans="1:6" x14ac:dyDescent="0.2">
      <c r="A15" s="24"/>
      <c r="B15" s="63">
        <v>16</v>
      </c>
      <c r="C15" s="64"/>
      <c r="D15" s="23"/>
    </row>
    <row r="16" spans="1:6" x14ac:dyDescent="0.2">
      <c r="A16" s="25"/>
      <c r="B16" s="63">
        <v>17</v>
      </c>
      <c r="C16" s="64"/>
      <c r="D16" s="23"/>
    </row>
    <row r="17" spans="1:4" x14ac:dyDescent="0.2">
      <c r="A17" s="24"/>
      <c r="B17" s="63">
        <v>18</v>
      </c>
      <c r="C17" s="64"/>
      <c r="D17" s="23"/>
    </row>
    <row r="18" spans="1:4" x14ac:dyDescent="0.2">
      <c r="A18" s="25"/>
      <c r="B18" s="63">
        <v>19</v>
      </c>
      <c r="C18" s="64"/>
      <c r="D18" s="23"/>
    </row>
    <row r="19" spans="1:4" x14ac:dyDescent="0.2">
      <c r="A19" s="24"/>
      <c r="B19" s="63">
        <v>20</v>
      </c>
      <c r="C19" s="64"/>
      <c r="D19" s="23"/>
    </row>
    <row r="20" spans="1:4" x14ac:dyDescent="0.2">
      <c r="A20" s="25"/>
      <c r="B20" s="63">
        <v>21</v>
      </c>
      <c r="C20" s="64"/>
      <c r="D20" s="23"/>
    </row>
    <row r="21" spans="1:4" x14ac:dyDescent="0.2">
      <c r="A21" s="24"/>
      <c r="B21" s="63">
        <v>22</v>
      </c>
      <c r="C21" s="64"/>
      <c r="D21" s="23"/>
    </row>
    <row r="22" spans="1:4" x14ac:dyDescent="0.2">
      <c r="A22" s="25"/>
      <c r="B22" s="63">
        <v>23</v>
      </c>
      <c r="C22" s="64"/>
      <c r="D22" s="23"/>
    </row>
    <row r="23" spans="1:4" x14ac:dyDescent="0.2">
      <c r="A23" s="24"/>
      <c r="B23" s="63">
        <v>24</v>
      </c>
      <c r="C23" s="64"/>
      <c r="D23" s="23"/>
    </row>
    <row r="24" spans="1:4" x14ac:dyDescent="0.2">
      <c r="A24" s="25"/>
      <c r="B24" s="63">
        <v>25</v>
      </c>
      <c r="C24" s="64"/>
      <c r="D24" s="23"/>
    </row>
    <row r="25" spans="1:4" x14ac:dyDescent="0.2">
      <c r="A25" s="24"/>
      <c r="B25" s="63">
        <v>26</v>
      </c>
      <c r="C25" s="64"/>
      <c r="D25" s="23"/>
    </row>
    <row r="26" spans="1:4" x14ac:dyDescent="0.2">
      <c r="A26" s="25"/>
      <c r="B26" s="63">
        <v>27</v>
      </c>
      <c r="C26" s="64"/>
      <c r="D26" s="23"/>
    </row>
    <row r="27" spans="1:4" x14ac:dyDescent="0.2">
      <c r="A27" s="24"/>
      <c r="B27" s="63">
        <v>28</v>
      </c>
      <c r="C27" s="64"/>
      <c r="D27" s="23"/>
    </row>
    <row r="28" spans="1:4" x14ac:dyDescent="0.2">
      <c r="A28" s="25"/>
      <c r="B28" s="63">
        <v>29</v>
      </c>
      <c r="C28" s="64"/>
      <c r="D28" s="23"/>
    </row>
    <row r="29" spans="1:4" x14ac:dyDescent="0.2">
      <c r="A29" s="24"/>
      <c r="B29" s="63">
        <v>30</v>
      </c>
      <c r="C29" s="64"/>
      <c r="D29" s="23"/>
    </row>
    <row r="30" spans="1:4" x14ac:dyDescent="0.2">
      <c r="A30" s="25"/>
      <c r="B30" s="63">
        <v>31</v>
      </c>
      <c r="C30" s="64"/>
      <c r="D30" s="23"/>
    </row>
    <row r="31" spans="1:4" x14ac:dyDescent="0.2">
      <c r="A31" s="24"/>
      <c r="B31" s="63">
        <v>32</v>
      </c>
      <c r="C31" s="64"/>
      <c r="D31" s="23"/>
    </row>
    <row r="32" spans="1:4" x14ac:dyDescent="0.2">
      <c r="A32" s="25"/>
      <c r="B32" s="63">
        <v>33</v>
      </c>
      <c r="C32" s="64"/>
      <c r="D32" s="23"/>
    </row>
    <row r="33" spans="1:4" x14ac:dyDescent="0.2">
      <c r="A33" s="24"/>
      <c r="B33" s="63">
        <v>34</v>
      </c>
      <c r="C33" s="64"/>
      <c r="D33" s="23"/>
    </row>
    <row r="34" spans="1:4" x14ac:dyDescent="0.2">
      <c r="A34" s="25"/>
      <c r="B34" s="63">
        <v>35</v>
      </c>
      <c r="C34" s="64"/>
      <c r="D34" s="23"/>
    </row>
    <row r="35" spans="1:4" x14ac:dyDescent="0.2">
      <c r="A35" s="24"/>
      <c r="B35" s="63">
        <v>36</v>
      </c>
      <c r="C35" s="64"/>
      <c r="D35" s="23"/>
    </row>
    <row r="36" spans="1:4" x14ac:dyDescent="0.2">
      <c r="A36" s="25"/>
      <c r="B36" s="63">
        <v>37</v>
      </c>
      <c r="C36" s="64"/>
      <c r="D36" s="23"/>
    </row>
    <row r="37" spans="1:4" x14ac:dyDescent="0.2">
      <c r="A37" s="24"/>
      <c r="B37" s="63">
        <v>38</v>
      </c>
      <c r="C37" s="64"/>
      <c r="D37" s="23"/>
    </row>
    <row r="38" spans="1:4" x14ac:dyDescent="0.2">
      <c r="A38" s="25"/>
      <c r="B38" s="63">
        <v>39</v>
      </c>
      <c r="C38" s="64"/>
      <c r="D38" s="23"/>
    </row>
    <row r="39" spans="1:4" x14ac:dyDescent="0.2">
      <c r="A39" s="24"/>
      <c r="B39" s="63">
        <v>40</v>
      </c>
      <c r="C39" s="64"/>
      <c r="D39" s="23"/>
    </row>
    <row r="40" spans="1:4" x14ac:dyDescent="0.2">
      <c r="A40" s="25"/>
      <c r="B40" s="63">
        <v>41</v>
      </c>
      <c r="C40" s="64"/>
      <c r="D40" s="23"/>
    </row>
    <row r="41" spans="1:4" x14ac:dyDescent="0.2">
      <c r="A41" s="24"/>
      <c r="B41" s="63">
        <v>42</v>
      </c>
      <c r="C41" s="64"/>
      <c r="D41" s="23"/>
    </row>
    <row r="42" spans="1:4" x14ac:dyDescent="0.2">
      <c r="A42" s="25"/>
      <c r="B42" s="63">
        <v>43</v>
      </c>
      <c r="C42" s="64"/>
      <c r="D42" s="23"/>
    </row>
    <row r="43" spans="1:4" x14ac:dyDescent="0.2">
      <c r="A43" s="24"/>
      <c r="B43" s="63">
        <v>44</v>
      </c>
      <c r="C43" s="64"/>
      <c r="D43" s="23"/>
    </row>
    <row r="44" spans="1:4" x14ac:dyDescent="0.2">
      <c r="A44" s="25"/>
      <c r="B44" s="63">
        <v>45</v>
      </c>
      <c r="C44" s="64"/>
      <c r="D44" s="23"/>
    </row>
    <row r="45" spans="1:4" x14ac:dyDescent="0.2">
      <c r="A45" s="24"/>
      <c r="B45" s="63">
        <v>46</v>
      </c>
      <c r="C45" s="64"/>
      <c r="D45" s="23"/>
    </row>
    <row r="46" spans="1:4" x14ac:dyDescent="0.2">
      <c r="A46" s="25"/>
      <c r="B46" s="63">
        <v>47</v>
      </c>
      <c r="C46" s="64"/>
      <c r="D46" s="23"/>
    </row>
    <row r="47" spans="1:4" x14ac:dyDescent="0.2">
      <c r="A47" s="24"/>
      <c r="B47" s="63">
        <v>48</v>
      </c>
      <c r="C47" s="64"/>
      <c r="D47" s="23"/>
    </row>
    <row r="48" spans="1:4" x14ac:dyDescent="0.2">
      <c r="A48" s="25"/>
      <c r="B48" s="63">
        <v>49</v>
      </c>
      <c r="C48" s="64"/>
      <c r="D48" s="23"/>
    </row>
    <row r="49" spans="1:4" x14ac:dyDescent="0.2">
      <c r="A49" s="24"/>
      <c r="B49" s="63">
        <v>50</v>
      </c>
      <c r="C49" s="64"/>
      <c r="D49" s="23"/>
    </row>
    <row r="50" spans="1:4" x14ac:dyDescent="0.2">
      <c r="A50" s="25"/>
      <c r="B50" s="63">
        <v>51</v>
      </c>
      <c r="C50" s="64"/>
      <c r="D50" s="23"/>
    </row>
    <row r="51" spans="1:4" x14ac:dyDescent="0.2">
      <c r="A51" s="24"/>
      <c r="B51" s="63">
        <v>52</v>
      </c>
      <c r="C51" s="64"/>
      <c r="D51" s="23"/>
    </row>
    <row r="52" spans="1:4" x14ac:dyDescent="0.2">
      <c r="A52" s="25"/>
      <c r="B52" s="63">
        <v>53</v>
      </c>
      <c r="C52" s="64"/>
      <c r="D52" s="23"/>
    </row>
    <row r="53" spans="1:4" x14ac:dyDescent="0.2">
      <c r="A53" s="24"/>
      <c r="B53" s="63">
        <v>54</v>
      </c>
      <c r="C53" s="64"/>
      <c r="D53" s="23"/>
    </row>
    <row r="54" spans="1:4" x14ac:dyDescent="0.2">
      <c r="A54" s="25"/>
      <c r="B54" s="63">
        <v>55</v>
      </c>
      <c r="C54" s="64"/>
      <c r="D54" s="23"/>
    </row>
    <row r="55" spans="1:4" x14ac:dyDescent="0.2">
      <c r="A55" s="24"/>
      <c r="B55" s="63">
        <v>56</v>
      </c>
      <c r="C55" s="64"/>
      <c r="D55" s="23"/>
    </row>
    <row r="56" spans="1:4" x14ac:dyDescent="0.2">
      <c r="A56" s="25"/>
      <c r="B56" s="63">
        <v>57</v>
      </c>
      <c r="C56" s="64"/>
      <c r="D56" s="23"/>
    </row>
    <row r="57" spans="1:4" x14ac:dyDescent="0.2">
      <c r="A57" s="24"/>
      <c r="B57" s="63">
        <v>58</v>
      </c>
      <c r="C57" s="64"/>
      <c r="D57" s="23"/>
    </row>
    <row r="58" spans="1:4" x14ac:dyDescent="0.2">
      <c r="A58" s="25"/>
      <c r="B58" s="63">
        <v>59</v>
      </c>
      <c r="C58" s="64"/>
      <c r="D58" s="23"/>
    </row>
    <row r="59" spans="1:4" x14ac:dyDescent="0.2">
      <c r="A59" s="24"/>
      <c r="B59" s="63">
        <v>60</v>
      </c>
      <c r="C59" s="64"/>
      <c r="D59" s="23"/>
    </row>
    <row r="60" spans="1:4" x14ac:dyDescent="0.2">
      <c r="A60" s="25"/>
      <c r="B60" s="63">
        <v>61</v>
      </c>
      <c r="C60" s="64"/>
      <c r="D60" s="23"/>
    </row>
    <row r="61" spans="1:4" x14ac:dyDescent="0.2">
      <c r="A61" s="24"/>
      <c r="B61" s="63">
        <v>62</v>
      </c>
      <c r="C61" s="64"/>
      <c r="D61" s="23"/>
    </row>
    <row r="62" spans="1:4" x14ac:dyDescent="0.2">
      <c r="A62" s="25"/>
      <c r="B62" s="63">
        <v>63</v>
      </c>
      <c r="C62" s="64"/>
      <c r="D62" s="23"/>
    </row>
    <row r="63" spans="1:4" x14ac:dyDescent="0.2">
      <c r="A63" s="24"/>
      <c r="B63" s="63">
        <v>64</v>
      </c>
      <c r="C63" s="64"/>
      <c r="D63" s="23"/>
    </row>
    <row r="64" spans="1:4" x14ac:dyDescent="0.2">
      <c r="A64" s="25"/>
      <c r="B64" s="63">
        <v>65</v>
      </c>
      <c r="C64" s="64"/>
      <c r="D64" s="23"/>
    </row>
    <row r="65" spans="1:4" x14ac:dyDescent="0.2">
      <c r="A65" s="24"/>
      <c r="B65" s="63">
        <v>66</v>
      </c>
      <c r="C65" s="64"/>
      <c r="D65" s="23"/>
    </row>
    <row r="66" spans="1:4" x14ac:dyDescent="0.2">
      <c r="A66" s="25"/>
      <c r="B66" s="63">
        <v>67</v>
      </c>
      <c r="C66" s="64"/>
      <c r="D66" s="23"/>
    </row>
    <row r="67" spans="1:4" x14ac:dyDescent="0.2">
      <c r="A67" s="24"/>
      <c r="B67" s="63">
        <v>68</v>
      </c>
      <c r="C67" s="64"/>
      <c r="D67" s="23"/>
    </row>
    <row r="68" spans="1:4" x14ac:dyDescent="0.2">
      <c r="A68" s="25"/>
      <c r="B68" s="63">
        <v>69</v>
      </c>
      <c r="C68" s="64"/>
      <c r="D68" s="23"/>
    </row>
    <row r="69" spans="1:4" x14ac:dyDescent="0.2">
      <c r="A69" s="24"/>
      <c r="B69" s="65" t="s">
        <v>110</v>
      </c>
      <c r="C69" s="66"/>
      <c r="D69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74"/>
  <sheetViews>
    <sheetView workbookViewId="0">
      <selection activeCell="H11" sqref="H11"/>
    </sheetView>
  </sheetViews>
  <sheetFormatPr baseColWidth="10" defaultColWidth="9.1640625" defaultRowHeight="15" x14ac:dyDescent="0.2"/>
  <cols>
    <col min="1" max="1" width="8.83203125" style="4" customWidth="1"/>
    <col min="2" max="2" width="26.83203125" style="4" customWidth="1"/>
    <col min="3" max="3" width="17.1640625" style="4" customWidth="1"/>
    <col min="4" max="4" width="9.1640625" style="4"/>
    <col min="5" max="5" width="10.5" style="4" customWidth="1"/>
    <col min="6" max="9" width="9.1640625" style="4"/>
    <col min="10" max="10" width="25.5" style="4" bestFit="1" customWidth="1"/>
    <col min="11" max="16" width="9.1640625" style="4"/>
    <col min="17" max="17" width="16.5" style="4" customWidth="1"/>
    <col min="18" max="16384" width="9.1640625" style="4"/>
  </cols>
  <sheetData>
    <row r="2" spans="2:21" x14ac:dyDescent="0.2">
      <c r="B2" s="20" t="s">
        <v>4</v>
      </c>
      <c r="C2" s="28" t="s">
        <v>0</v>
      </c>
      <c r="D2" s="28" t="s">
        <v>1</v>
      </c>
      <c r="E2" s="28" t="s">
        <v>2</v>
      </c>
      <c r="F2" s="29" t="s">
        <v>3</v>
      </c>
      <c r="J2" s="20" t="s">
        <v>16</v>
      </c>
      <c r="K2" s="28" t="s">
        <v>0</v>
      </c>
      <c r="L2" s="28" t="s">
        <v>1</v>
      </c>
      <c r="M2" s="28" t="s">
        <v>2</v>
      </c>
      <c r="N2" s="29" t="s">
        <v>3</v>
      </c>
      <c r="Q2" s="20" t="s">
        <v>25</v>
      </c>
      <c r="R2" s="28" t="s">
        <v>2</v>
      </c>
      <c r="S2" s="29" t="s">
        <v>3</v>
      </c>
      <c r="T2" s="16"/>
      <c r="U2" s="16"/>
    </row>
    <row r="3" spans="2:21" x14ac:dyDescent="0.2">
      <c r="B3" s="35"/>
      <c r="C3" s="31">
        <v>120</v>
      </c>
      <c r="D3" s="31">
        <v>150</v>
      </c>
      <c r="E3" s="31">
        <v>210</v>
      </c>
      <c r="F3" s="32">
        <v>340</v>
      </c>
      <c r="I3" s="36"/>
      <c r="J3" s="21">
        <v>0</v>
      </c>
      <c r="K3" s="37">
        <v>1.3</v>
      </c>
      <c r="L3" s="37">
        <v>1.3</v>
      </c>
      <c r="M3" s="37">
        <v>1.3</v>
      </c>
      <c r="N3" s="38">
        <v>1.3</v>
      </c>
      <c r="Q3" s="21">
        <v>100</v>
      </c>
      <c r="R3" s="37">
        <v>1.3</v>
      </c>
      <c r="S3" s="38">
        <v>1.22</v>
      </c>
      <c r="T3" s="16"/>
      <c r="U3" s="16"/>
    </row>
    <row r="4" spans="2:21" x14ac:dyDescent="0.2">
      <c r="I4" s="36"/>
      <c r="J4" s="21">
        <v>1</v>
      </c>
      <c r="K4" s="37">
        <v>1.1499999999999999</v>
      </c>
      <c r="L4" s="37">
        <v>1.1499999999999999</v>
      </c>
      <c r="M4" s="37">
        <v>1.1499999999999999</v>
      </c>
      <c r="N4" s="38">
        <v>1.1499999999999999</v>
      </c>
      <c r="Q4" s="21">
        <v>250</v>
      </c>
      <c r="R4" s="37">
        <v>1</v>
      </c>
      <c r="S4" s="38">
        <v>1</v>
      </c>
      <c r="T4" s="16"/>
      <c r="U4" s="16"/>
    </row>
    <row r="5" spans="2:21" x14ac:dyDescent="0.2">
      <c r="I5" s="36"/>
      <c r="J5" s="21">
        <v>2</v>
      </c>
      <c r="K5" s="37">
        <v>1.06</v>
      </c>
      <c r="L5" s="37">
        <v>1.06</v>
      </c>
      <c r="M5" s="37">
        <v>1.06</v>
      </c>
      <c r="N5" s="38">
        <v>1.06</v>
      </c>
      <c r="Q5" s="21">
        <v>500</v>
      </c>
      <c r="R5" s="37">
        <v>0.79</v>
      </c>
      <c r="S5" s="38">
        <v>0.84</v>
      </c>
      <c r="T5" s="16"/>
      <c r="U5" s="16"/>
    </row>
    <row r="6" spans="2:21" x14ac:dyDescent="0.2">
      <c r="B6" s="20" t="s">
        <v>19</v>
      </c>
      <c r="C6" s="28"/>
      <c r="D6" s="28"/>
      <c r="E6" s="28"/>
      <c r="F6" s="29"/>
      <c r="I6" s="36"/>
      <c r="J6" s="39" t="s">
        <v>15</v>
      </c>
      <c r="K6" s="40">
        <v>1</v>
      </c>
      <c r="L6" s="40">
        <v>1</v>
      </c>
      <c r="M6" s="40">
        <v>1</v>
      </c>
      <c r="N6" s="41">
        <v>1</v>
      </c>
      <c r="Q6" s="35">
        <v>1000</v>
      </c>
      <c r="R6" s="40">
        <v>0.65</v>
      </c>
      <c r="S6" s="41">
        <v>0.72</v>
      </c>
      <c r="T6" s="16"/>
      <c r="U6" s="16"/>
    </row>
    <row r="7" spans="2:21" x14ac:dyDescent="0.2">
      <c r="B7" s="21" t="s">
        <v>12</v>
      </c>
      <c r="C7" s="16"/>
      <c r="D7" s="16"/>
      <c r="E7" s="16" t="s">
        <v>1</v>
      </c>
      <c r="F7" s="30"/>
    </row>
    <row r="8" spans="2:21" x14ac:dyDescent="0.2">
      <c r="B8" s="21" t="s">
        <v>11</v>
      </c>
      <c r="C8" s="16" t="s">
        <v>10</v>
      </c>
      <c r="D8" s="16"/>
      <c r="E8" s="16" t="s">
        <v>11</v>
      </c>
      <c r="F8" s="30" t="s">
        <v>10</v>
      </c>
    </row>
    <row r="9" spans="2:21" x14ac:dyDescent="0.2">
      <c r="B9" s="42" t="s">
        <v>5</v>
      </c>
      <c r="C9" s="37">
        <v>1</v>
      </c>
      <c r="D9" s="16"/>
      <c r="E9" s="16">
        <v>25</v>
      </c>
      <c r="F9" s="38">
        <v>1</v>
      </c>
      <c r="J9" s="20" t="s">
        <v>17</v>
      </c>
      <c r="K9" s="28" t="s">
        <v>0</v>
      </c>
      <c r="L9" s="28" t="s">
        <v>1</v>
      </c>
      <c r="M9" s="28" t="s">
        <v>2</v>
      </c>
      <c r="N9" s="29" t="s">
        <v>3</v>
      </c>
      <c r="Q9" s="20" t="s">
        <v>26</v>
      </c>
      <c r="R9" s="28" t="s">
        <v>0</v>
      </c>
      <c r="S9" s="28" t="s">
        <v>1</v>
      </c>
      <c r="T9" s="28" t="s">
        <v>2</v>
      </c>
      <c r="U9" s="29" t="s">
        <v>3</v>
      </c>
    </row>
    <row r="10" spans="2:21" x14ac:dyDescent="0.2">
      <c r="B10" s="42" t="s">
        <v>6</v>
      </c>
      <c r="C10" s="37">
        <v>1.153</v>
      </c>
      <c r="D10" s="16"/>
      <c r="E10" s="16">
        <v>50</v>
      </c>
      <c r="F10" s="38">
        <v>1.0580000000000001</v>
      </c>
      <c r="I10" s="36"/>
      <c r="J10" s="21">
        <v>0</v>
      </c>
      <c r="K10" s="37">
        <v>1</v>
      </c>
      <c r="L10" s="37">
        <v>1</v>
      </c>
      <c r="M10" s="37">
        <v>1</v>
      </c>
      <c r="N10" s="38">
        <v>1</v>
      </c>
      <c r="P10" s="43"/>
      <c r="Q10" s="21" t="s">
        <v>32</v>
      </c>
      <c r="R10" s="37">
        <v>1</v>
      </c>
      <c r="S10" s="37">
        <v>1</v>
      </c>
      <c r="T10" s="37">
        <v>0.79800000000000004</v>
      </c>
      <c r="U10" s="38">
        <v>0.64200000000000002</v>
      </c>
    </row>
    <row r="11" spans="2:21" x14ac:dyDescent="0.2">
      <c r="B11" s="42" t="s">
        <v>7</v>
      </c>
      <c r="C11" s="37">
        <v>1.276</v>
      </c>
      <c r="D11" s="16"/>
      <c r="E11" s="16">
        <v>100</v>
      </c>
      <c r="F11" s="38">
        <v>1.127</v>
      </c>
      <c r="H11" s="34"/>
      <c r="I11" s="36"/>
      <c r="J11" s="21">
        <v>1</v>
      </c>
      <c r="K11" s="37">
        <v>1.17</v>
      </c>
      <c r="L11" s="37">
        <v>1.17</v>
      </c>
      <c r="M11" s="37">
        <v>1.1200000000000001</v>
      </c>
      <c r="N11" s="38">
        <v>1.21</v>
      </c>
      <c r="P11" s="43"/>
      <c r="Q11" s="21" t="s">
        <v>33</v>
      </c>
      <c r="R11" s="37">
        <v>1</v>
      </c>
      <c r="S11" s="37">
        <v>1</v>
      </c>
      <c r="T11" s="37">
        <v>0.874</v>
      </c>
      <c r="U11" s="38">
        <v>0.75</v>
      </c>
    </row>
    <row r="12" spans="2:21" x14ac:dyDescent="0.2">
      <c r="B12" s="42" t="s">
        <v>9</v>
      </c>
      <c r="C12" s="37">
        <v>1.589</v>
      </c>
      <c r="D12" s="16"/>
      <c r="E12" s="16">
        <v>500</v>
      </c>
      <c r="F12" s="38">
        <v>1.286</v>
      </c>
      <c r="I12" s="36"/>
      <c r="J12" s="21">
        <v>2</v>
      </c>
      <c r="K12" s="37">
        <v>1.38</v>
      </c>
      <c r="L12" s="37">
        <v>1.38</v>
      </c>
      <c r="M12" s="37">
        <v>1.25</v>
      </c>
      <c r="N12" s="38">
        <v>1.46</v>
      </c>
      <c r="P12" s="36"/>
      <c r="Q12" s="21" t="s">
        <v>34</v>
      </c>
      <c r="R12" s="37">
        <v>1</v>
      </c>
      <c r="S12" s="37">
        <v>1</v>
      </c>
      <c r="T12" s="37">
        <v>0.93</v>
      </c>
      <c r="U12" s="38">
        <v>0.89200000000000002</v>
      </c>
    </row>
    <row r="13" spans="2:21" x14ac:dyDescent="0.2">
      <c r="B13" s="44" t="s">
        <v>8</v>
      </c>
      <c r="C13" s="40">
        <v>2.093</v>
      </c>
      <c r="D13" s="31"/>
      <c r="E13" s="31">
        <v>1000</v>
      </c>
      <c r="F13" s="41">
        <v>1.4330000000000001</v>
      </c>
      <c r="I13" s="36"/>
      <c r="J13" s="45">
        <v>3</v>
      </c>
      <c r="K13" s="37">
        <v>1.5</v>
      </c>
      <c r="L13" s="37">
        <v>1.5</v>
      </c>
      <c r="M13" s="37">
        <v>1.33</v>
      </c>
      <c r="N13" s="38">
        <v>1.68</v>
      </c>
      <c r="P13" s="36"/>
      <c r="Q13" s="21" t="s">
        <v>35</v>
      </c>
      <c r="R13" s="37">
        <v>1.04</v>
      </c>
      <c r="S13" s="37">
        <v>1.05</v>
      </c>
      <c r="T13" s="37">
        <v>1</v>
      </c>
      <c r="U13" s="38">
        <v>1</v>
      </c>
    </row>
    <row r="14" spans="2:21" x14ac:dyDescent="0.2">
      <c r="J14" s="21"/>
      <c r="K14" s="16"/>
      <c r="L14" s="16"/>
      <c r="M14" s="16"/>
      <c r="N14" s="30"/>
      <c r="P14" s="36"/>
      <c r="Q14" s="21" t="s">
        <v>36</v>
      </c>
      <c r="R14" s="37">
        <v>1.04</v>
      </c>
      <c r="S14" s="37">
        <v>1.05</v>
      </c>
      <c r="T14" s="37">
        <v>1.1759999999999999</v>
      </c>
      <c r="U14" s="38">
        <v>1.2669999999999999</v>
      </c>
    </row>
    <row r="15" spans="2:21" x14ac:dyDescent="0.2">
      <c r="J15" s="72" t="s">
        <v>80</v>
      </c>
      <c r="K15" s="46">
        <v>0.2</v>
      </c>
      <c r="L15" s="46">
        <v>0.2</v>
      </c>
      <c r="M15" s="46">
        <v>0.15</v>
      </c>
      <c r="N15" s="47">
        <v>0.25</v>
      </c>
      <c r="P15" s="36"/>
      <c r="Q15" s="35" t="s">
        <v>75</v>
      </c>
      <c r="R15" s="40">
        <v>1.04</v>
      </c>
      <c r="S15" s="40">
        <v>1.05</v>
      </c>
      <c r="T15" s="40">
        <v>1.248</v>
      </c>
      <c r="U15" s="41">
        <v>1.373</v>
      </c>
    </row>
    <row r="16" spans="2:21" x14ac:dyDescent="0.2">
      <c r="B16" s="20" t="s">
        <v>21</v>
      </c>
      <c r="C16" s="28"/>
      <c r="D16" s="28"/>
      <c r="E16" s="28"/>
      <c r="F16" s="28"/>
      <c r="G16" s="29"/>
      <c r="J16" s="73"/>
      <c r="K16" s="48"/>
      <c r="L16" s="48"/>
      <c r="M16" s="48"/>
      <c r="N16" s="49"/>
    </row>
    <row r="17" spans="1:21" x14ac:dyDescent="0.2">
      <c r="B17" s="21" t="s">
        <v>13</v>
      </c>
      <c r="C17" s="16" t="s">
        <v>14</v>
      </c>
      <c r="D17" s="16" t="s">
        <v>0</v>
      </c>
      <c r="E17" s="16" t="s">
        <v>1</v>
      </c>
      <c r="F17" s="16" t="s">
        <v>2</v>
      </c>
      <c r="G17" s="30" t="s">
        <v>3</v>
      </c>
    </row>
    <row r="18" spans="1:21" x14ac:dyDescent="0.2">
      <c r="A18" s="43"/>
      <c r="B18" s="45">
        <v>1</v>
      </c>
      <c r="C18" s="50">
        <v>1</v>
      </c>
      <c r="D18" s="37">
        <v>1.03</v>
      </c>
      <c r="E18" s="37">
        <v>1.03</v>
      </c>
      <c r="F18" s="37">
        <v>0.95</v>
      </c>
      <c r="G18" s="38">
        <v>1</v>
      </c>
      <c r="H18" s="34"/>
      <c r="Q18" s="20" t="s">
        <v>27</v>
      </c>
      <c r="R18" s="28" t="s">
        <v>0</v>
      </c>
      <c r="S18" s="28" t="s">
        <v>1</v>
      </c>
      <c r="T18" s="28" t="s">
        <v>2</v>
      </c>
      <c r="U18" s="29" t="s">
        <v>3</v>
      </c>
    </row>
    <row r="19" spans="1:21" x14ac:dyDescent="0.2">
      <c r="A19" s="43"/>
      <c r="B19" s="45">
        <v>1</v>
      </c>
      <c r="C19" s="50">
        <v>2</v>
      </c>
      <c r="D19" s="37">
        <v>1.17</v>
      </c>
      <c r="E19" s="37">
        <v>1.17</v>
      </c>
      <c r="F19" s="37">
        <v>0.95</v>
      </c>
      <c r="G19" s="38">
        <v>1.25</v>
      </c>
      <c r="H19" s="34"/>
      <c r="I19" s="34"/>
      <c r="J19" s="20" t="s">
        <v>57</v>
      </c>
      <c r="K19" s="28" t="s">
        <v>0</v>
      </c>
      <c r="L19" s="28" t="s">
        <v>1</v>
      </c>
      <c r="M19" s="28" t="s">
        <v>2</v>
      </c>
      <c r="N19" s="29" t="s">
        <v>3</v>
      </c>
      <c r="Q19" s="21" t="s">
        <v>37</v>
      </c>
      <c r="R19" s="37">
        <v>0.93</v>
      </c>
      <c r="S19" s="37">
        <v>0.93</v>
      </c>
      <c r="T19" s="37">
        <v>0.89</v>
      </c>
      <c r="U19" s="38">
        <v>0.78</v>
      </c>
    </row>
    <row r="20" spans="1:21" x14ac:dyDescent="0.2">
      <c r="A20" s="43"/>
      <c r="B20" s="45">
        <v>1</v>
      </c>
      <c r="C20" s="50" t="s">
        <v>15</v>
      </c>
      <c r="D20" s="37">
        <v>1.35</v>
      </c>
      <c r="E20" s="37">
        <v>1.35</v>
      </c>
      <c r="F20" s="37">
        <v>0.95</v>
      </c>
      <c r="G20" s="38">
        <v>1.46</v>
      </c>
      <c r="H20" s="34"/>
      <c r="I20" s="51"/>
      <c r="J20" s="45">
        <v>16</v>
      </c>
      <c r="K20" s="52"/>
      <c r="L20" s="52"/>
      <c r="M20" s="52"/>
      <c r="N20" s="53"/>
      <c r="Q20" s="21" t="s">
        <v>38</v>
      </c>
      <c r="R20" s="37">
        <v>1</v>
      </c>
      <c r="S20" s="37">
        <v>1</v>
      </c>
      <c r="T20" s="37">
        <v>0.92</v>
      </c>
      <c r="U20" s="38">
        <v>0.85</v>
      </c>
    </row>
    <row r="21" spans="1:21" x14ac:dyDescent="0.2">
      <c r="A21" s="43"/>
      <c r="B21" s="45">
        <v>2</v>
      </c>
      <c r="C21" s="50">
        <v>1</v>
      </c>
      <c r="D21" s="37">
        <v>0.92</v>
      </c>
      <c r="E21" s="37">
        <v>0.92</v>
      </c>
      <c r="F21" s="37">
        <v>1</v>
      </c>
      <c r="G21" s="38">
        <v>1</v>
      </c>
      <c r="H21" s="34"/>
      <c r="I21" s="25"/>
      <c r="J21" s="45">
        <v>17</v>
      </c>
      <c r="K21" s="52"/>
      <c r="L21" s="52"/>
      <c r="M21" s="52"/>
      <c r="N21" s="53"/>
      <c r="Q21" s="21" t="s">
        <v>39</v>
      </c>
      <c r="R21" s="37">
        <v>0.97</v>
      </c>
      <c r="S21" s="37">
        <v>0.98</v>
      </c>
      <c r="T21" s="37">
        <v>0.95</v>
      </c>
      <c r="U21" s="38">
        <v>0.93</v>
      </c>
    </row>
    <row r="22" spans="1:21" x14ac:dyDescent="0.2">
      <c r="A22" s="43"/>
      <c r="B22" s="45">
        <v>2</v>
      </c>
      <c r="C22" s="50">
        <v>2</v>
      </c>
      <c r="D22" s="37">
        <v>1</v>
      </c>
      <c r="E22" s="37">
        <v>1</v>
      </c>
      <c r="F22" s="37">
        <v>1</v>
      </c>
      <c r="G22" s="38">
        <v>1</v>
      </c>
      <c r="H22" s="34"/>
      <c r="I22" s="51"/>
      <c r="J22" s="45">
        <v>18</v>
      </c>
      <c r="K22" s="52"/>
      <c r="L22" s="52"/>
      <c r="M22" s="52"/>
      <c r="N22" s="53"/>
      <c r="Q22" s="21" t="s">
        <v>40</v>
      </c>
      <c r="R22" s="37">
        <v>1</v>
      </c>
      <c r="S22" s="37">
        <v>1</v>
      </c>
      <c r="T22" s="37">
        <v>1</v>
      </c>
      <c r="U22" s="38">
        <v>1</v>
      </c>
    </row>
    <row r="23" spans="1:21" x14ac:dyDescent="0.2">
      <c r="A23" s="43"/>
      <c r="B23" s="45">
        <v>2</v>
      </c>
      <c r="C23" s="50" t="s">
        <v>15</v>
      </c>
      <c r="D23" s="37">
        <v>1.1299999999999999</v>
      </c>
      <c r="E23" s="37">
        <v>1.1299999999999999</v>
      </c>
      <c r="F23" s="37">
        <v>1.1000000000000001</v>
      </c>
      <c r="G23" s="38">
        <v>1.21</v>
      </c>
      <c r="H23" s="34"/>
      <c r="I23" s="25"/>
      <c r="J23" s="45">
        <v>19</v>
      </c>
      <c r="K23" s="52"/>
      <c r="L23" s="52"/>
      <c r="M23" s="52"/>
      <c r="N23" s="53"/>
      <c r="Q23" s="21" t="s">
        <v>41</v>
      </c>
      <c r="R23" s="37">
        <v>1</v>
      </c>
      <c r="S23" s="37">
        <v>1</v>
      </c>
      <c r="T23" s="37">
        <v>1.07</v>
      </c>
      <c r="U23" s="38">
        <v>1.1599999999999999</v>
      </c>
    </row>
    <row r="24" spans="1:21" x14ac:dyDescent="0.2">
      <c r="A24" s="43"/>
      <c r="B24" s="45" t="s">
        <v>15</v>
      </c>
      <c r="C24" s="50">
        <v>1</v>
      </c>
      <c r="D24" s="37">
        <v>0.92</v>
      </c>
      <c r="E24" s="37">
        <v>0.92</v>
      </c>
      <c r="F24" s="37">
        <v>1.2</v>
      </c>
      <c r="G24" s="38">
        <v>0.94</v>
      </c>
      <c r="H24" s="34"/>
      <c r="I24" s="51"/>
      <c r="J24" s="45">
        <v>20</v>
      </c>
      <c r="K24" s="52"/>
      <c r="L24" s="52"/>
      <c r="M24" s="52"/>
      <c r="N24" s="53"/>
      <c r="Q24" s="21" t="s">
        <v>42</v>
      </c>
      <c r="R24" s="37">
        <v>1.06</v>
      </c>
      <c r="S24" s="37">
        <v>1.05</v>
      </c>
      <c r="T24" s="37">
        <v>1.2</v>
      </c>
      <c r="U24" s="38">
        <v>1.28</v>
      </c>
    </row>
    <row r="25" spans="1:21" x14ac:dyDescent="0.2">
      <c r="A25" s="43"/>
      <c r="B25" s="45" t="s">
        <v>15</v>
      </c>
      <c r="C25" s="50">
        <v>2</v>
      </c>
      <c r="D25" s="37">
        <v>0.92</v>
      </c>
      <c r="E25" s="37">
        <v>0.92</v>
      </c>
      <c r="F25" s="37">
        <v>1.1399999999999999</v>
      </c>
      <c r="G25" s="38">
        <v>0.96</v>
      </c>
      <c r="H25" s="34"/>
      <c r="I25" s="25"/>
      <c r="J25" s="45">
        <v>21</v>
      </c>
      <c r="K25" s="52"/>
      <c r="L25" s="52"/>
      <c r="M25" s="52"/>
      <c r="N25" s="53"/>
      <c r="Q25" s="35" t="s">
        <v>43</v>
      </c>
      <c r="R25" s="40">
        <v>1.1299999999999999</v>
      </c>
      <c r="S25" s="40">
        <v>1.1000000000000001</v>
      </c>
      <c r="T25" s="40">
        <v>1.35</v>
      </c>
      <c r="U25" s="41">
        <v>1.45</v>
      </c>
    </row>
    <row r="26" spans="1:21" x14ac:dyDescent="0.2">
      <c r="A26" s="43"/>
      <c r="B26" s="39" t="s">
        <v>15</v>
      </c>
      <c r="C26" s="54" t="s">
        <v>15</v>
      </c>
      <c r="D26" s="40">
        <v>1</v>
      </c>
      <c r="E26" s="40">
        <v>1</v>
      </c>
      <c r="F26" s="40">
        <v>1</v>
      </c>
      <c r="G26" s="41">
        <v>1</v>
      </c>
      <c r="H26" s="34"/>
      <c r="I26" s="51"/>
      <c r="J26" s="45">
        <v>22</v>
      </c>
      <c r="K26" s="52"/>
      <c r="L26" s="52"/>
      <c r="M26" s="52"/>
      <c r="N26" s="53"/>
    </row>
    <row r="27" spans="1:21" x14ac:dyDescent="0.2">
      <c r="A27" s="43"/>
      <c r="B27" s="7"/>
      <c r="C27" s="7"/>
      <c r="D27" s="34"/>
      <c r="E27" s="34"/>
      <c r="F27" s="34"/>
      <c r="G27" s="34"/>
      <c r="H27" s="34"/>
      <c r="I27" s="25"/>
      <c r="J27" s="45">
        <v>23</v>
      </c>
      <c r="K27" s="52"/>
      <c r="L27" s="52"/>
      <c r="M27" s="52"/>
      <c r="N27" s="53"/>
    </row>
    <row r="28" spans="1:21" x14ac:dyDescent="0.2">
      <c r="I28" s="51"/>
      <c r="J28" s="45">
        <v>24</v>
      </c>
      <c r="K28" s="52"/>
      <c r="L28" s="52"/>
      <c r="M28" s="52"/>
      <c r="N28" s="53"/>
      <c r="Q28" s="20" t="s">
        <v>86</v>
      </c>
      <c r="R28" s="28"/>
      <c r="S28" s="28"/>
      <c r="T28" s="28"/>
      <c r="U28" s="29"/>
    </row>
    <row r="29" spans="1:21" x14ac:dyDescent="0.2">
      <c r="B29" s="55" t="s">
        <v>81</v>
      </c>
      <c r="C29" s="28" t="s">
        <v>115</v>
      </c>
      <c r="D29" s="28"/>
      <c r="E29" s="28"/>
      <c r="F29" s="29"/>
      <c r="I29" s="25"/>
      <c r="J29" s="45">
        <v>25</v>
      </c>
      <c r="K29" s="52"/>
      <c r="L29" s="52"/>
      <c r="M29" s="52"/>
      <c r="N29" s="53"/>
      <c r="Q29" s="21" t="s">
        <v>91</v>
      </c>
      <c r="R29" s="16" t="s">
        <v>0</v>
      </c>
      <c r="S29" s="16" t="s">
        <v>1</v>
      </c>
      <c r="T29" s="16" t="s">
        <v>2</v>
      </c>
      <c r="U29" s="30" t="s">
        <v>3</v>
      </c>
    </row>
    <row r="30" spans="1:21" x14ac:dyDescent="0.2">
      <c r="B30" s="72" t="s">
        <v>85</v>
      </c>
      <c r="C30" s="74" t="s">
        <v>0</v>
      </c>
      <c r="D30" s="74" t="s">
        <v>1</v>
      </c>
      <c r="E30" s="74" t="s">
        <v>2</v>
      </c>
      <c r="F30" s="75" t="s">
        <v>3</v>
      </c>
      <c r="I30" s="51"/>
      <c r="J30" s="45">
        <v>26</v>
      </c>
      <c r="K30" s="52"/>
      <c r="L30" s="52"/>
      <c r="M30" s="52"/>
      <c r="N30" s="53"/>
      <c r="Q30" s="21">
        <v>0</v>
      </c>
      <c r="R30" s="37">
        <v>0.93</v>
      </c>
      <c r="S30" s="37">
        <v>0.92500000000000004</v>
      </c>
      <c r="T30" s="37">
        <v>1</v>
      </c>
      <c r="U30" s="38">
        <v>1</v>
      </c>
    </row>
    <row r="31" spans="1:21" x14ac:dyDescent="0.2">
      <c r="B31" s="72"/>
      <c r="C31" s="74"/>
      <c r="D31" s="74"/>
      <c r="E31" s="74"/>
      <c r="F31" s="75"/>
      <c r="I31" s="25"/>
      <c r="J31" s="45">
        <v>27</v>
      </c>
      <c r="K31" s="52"/>
      <c r="L31" s="52"/>
      <c r="M31" s="52"/>
      <c r="N31" s="53"/>
      <c r="Q31" s="21">
        <v>1</v>
      </c>
      <c r="R31" s="37">
        <v>0.98</v>
      </c>
      <c r="S31" s="37">
        <v>0.97499999999999998</v>
      </c>
      <c r="T31" s="37">
        <v>1</v>
      </c>
      <c r="U31" s="38">
        <v>1</v>
      </c>
    </row>
    <row r="32" spans="1:21" x14ac:dyDescent="0.2">
      <c r="A32" s="56"/>
      <c r="B32" s="21" t="s">
        <v>84</v>
      </c>
      <c r="C32" s="16">
        <v>0.97</v>
      </c>
      <c r="D32" s="16">
        <v>0.97</v>
      </c>
      <c r="E32" s="16">
        <v>0.97</v>
      </c>
      <c r="F32" s="30">
        <v>0.97</v>
      </c>
      <c r="I32" s="51"/>
      <c r="J32" s="45">
        <v>28</v>
      </c>
      <c r="K32" s="52"/>
      <c r="L32" s="52"/>
      <c r="M32" s="52"/>
      <c r="N32" s="53"/>
      <c r="Q32" s="39" t="s">
        <v>92</v>
      </c>
      <c r="R32" s="40">
        <v>1</v>
      </c>
      <c r="S32" s="40">
        <v>1</v>
      </c>
      <c r="T32" s="40">
        <v>1</v>
      </c>
      <c r="U32" s="41">
        <v>1</v>
      </c>
    </row>
    <row r="33" spans="1:14" x14ac:dyDescent="0.2">
      <c r="A33" s="56"/>
      <c r="B33" s="21" t="s">
        <v>83</v>
      </c>
      <c r="C33" s="16">
        <v>0.95</v>
      </c>
      <c r="D33" s="16">
        <v>0.95</v>
      </c>
      <c r="E33" s="16">
        <v>0.95</v>
      </c>
      <c r="F33" s="30">
        <v>0.95</v>
      </c>
      <c r="I33" s="25"/>
      <c r="J33" s="45">
        <v>29</v>
      </c>
      <c r="K33" s="52"/>
      <c r="L33" s="52"/>
      <c r="M33" s="52"/>
      <c r="N33" s="53"/>
    </row>
    <row r="34" spans="1:14" x14ac:dyDescent="0.2">
      <c r="A34" s="56"/>
      <c r="B34" s="35" t="s">
        <v>82</v>
      </c>
      <c r="C34" s="31">
        <v>0.9</v>
      </c>
      <c r="D34" s="31">
        <v>0.9</v>
      </c>
      <c r="E34" s="31">
        <v>0.9</v>
      </c>
      <c r="F34" s="32">
        <v>0.9</v>
      </c>
      <c r="I34" s="51"/>
      <c r="J34" s="45">
        <v>30</v>
      </c>
      <c r="K34" s="52"/>
      <c r="L34" s="52"/>
      <c r="M34" s="52"/>
      <c r="N34" s="53"/>
    </row>
    <row r="35" spans="1:14" x14ac:dyDescent="0.2">
      <c r="I35" s="25"/>
      <c r="J35" s="45">
        <v>31</v>
      </c>
      <c r="K35" s="52"/>
      <c r="L35" s="52"/>
      <c r="M35" s="52"/>
      <c r="N35" s="53"/>
    </row>
    <row r="36" spans="1:14" x14ac:dyDescent="0.2">
      <c r="I36" s="51"/>
      <c r="J36" s="45">
        <v>32</v>
      </c>
      <c r="K36" s="52"/>
      <c r="L36" s="52"/>
      <c r="M36" s="52"/>
      <c r="N36" s="53"/>
    </row>
    <row r="37" spans="1:14" x14ac:dyDescent="0.2">
      <c r="B37" s="20" t="s">
        <v>96</v>
      </c>
      <c r="C37" s="29"/>
      <c r="I37" s="25"/>
      <c r="J37" s="45">
        <v>33</v>
      </c>
      <c r="K37" s="52"/>
      <c r="L37" s="52"/>
      <c r="M37" s="52"/>
      <c r="N37" s="53"/>
    </row>
    <row r="38" spans="1:14" x14ac:dyDescent="0.2">
      <c r="B38" s="21" t="s">
        <v>97</v>
      </c>
      <c r="C38" s="57">
        <v>30</v>
      </c>
      <c r="I38" s="51"/>
      <c r="J38" s="45">
        <v>34</v>
      </c>
      <c r="K38" s="52"/>
      <c r="L38" s="52"/>
      <c r="M38" s="52"/>
      <c r="N38" s="53"/>
    </row>
    <row r="39" spans="1:14" x14ac:dyDescent="0.2">
      <c r="B39" s="35" t="s">
        <v>98</v>
      </c>
      <c r="C39" s="58">
        <v>20</v>
      </c>
      <c r="I39" s="25"/>
      <c r="J39" s="45">
        <v>35</v>
      </c>
      <c r="K39" s="52"/>
      <c r="L39" s="52"/>
      <c r="M39" s="52"/>
      <c r="N39" s="53"/>
    </row>
    <row r="40" spans="1:14" x14ac:dyDescent="0.2">
      <c r="I40" s="51"/>
      <c r="J40" s="45">
        <v>36</v>
      </c>
      <c r="K40" s="52"/>
      <c r="L40" s="52"/>
      <c r="M40" s="52"/>
      <c r="N40" s="53"/>
    </row>
    <row r="41" spans="1:14" x14ac:dyDescent="0.2">
      <c r="I41" s="25"/>
      <c r="J41" s="45">
        <v>37</v>
      </c>
      <c r="K41" s="52"/>
      <c r="L41" s="52"/>
      <c r="M41" s="52"/>
      <c r="N41" s="53"/>
    </row>
    <row r="42" spans="1:14" x14ac:dyDescent="0.2">
      <c r="I42" s="51"/>
      <c r="J42" s="45">
        <v>38</v>
      </c>
      <c r="K42" s="52"/>
      <c r="L42" s="52"/>
      <c r="M42" s="52"/>
      <c r="N42" s="53"/>
    </row>
    <row r="43" spans="1:14" x14ac:dyDescent="0.2">
      <c r="I43" s="25"/>
      <c r="J43" s="45">
        <v>39</v>
      </c>
      <c r="K43" s="52"/>
      <c r="L43" s="52"/>
      <c r="M43" s="52"/>
      <c r="N43" s="53"/>
    </row>
    <row r="44" spans="1:14" x14ac:dyDescent="0.2">
      <c r="I44" s="51"/>
      <c r="J44" s="45">
        <v>40</v>
      </c>
      <c r="K44" s="52"/>
      <c r="L44" s="52"/>
      <c r="M44" s="52"/>
      <c r="N44" s="53"/>
    </row>
    <row r="45" spans="1:14" x14ac:dyDescent="0.2">
      <c r="I45" s="25"/>
      <c r="J45" s="45">
        <v>41</v>
      </c>
      <c r="K45" s="52"/>
      <c r="L45" s="52"/>
      <c r="M45" s="52"/>
      <c r="N45" s="53"/>
    </row>
    <row r="46" spans="1:14" x14ac:dyDescent="0.2">
      <c r="I46" s="51"/>
      <c r="J46" s="45">
        <v>42</v>
      </c>
      <c r="K46" s="52"/>
      <c r="L46" s="52"/>
      <c r="M46" s="52"/>
      <c r="N46" s="53"/>
    </row>
    <row r="47" spans="1:14" x14ac:dyDescent="0.2">
      <c r="I47" s="25"/>
      <c r="J47" s="45">
        <v>43</v>
      </c>
      <c r="K47" s="52"/>
      <c r="L47" s="52"/>
      <c r="M47" s="52"/>
      <c r="N47" s="53"/>
    </row>
    <row r="48" spans="1:14" x14ac:dyDescent="0.2">
      <c r="I48" s="51"/>
      <c r="J48" s="45">
        <v>44</v>
      </c>
      <c r="K48" s="52"/>
      <c r="L48" s="52"/>
      <c r="M48" s="52"/>
      <c r="N48" s="53"/>
    </row>
    <row r="49" spans="9:14" x14ac:dyDescent="0.2">
      <c r="I49" s="25"/>
      <c r="J49" s="45">
        <v>45</v>
      </c>
      <c r="K49" s="52"/>
      <c r="L49" s="52"/>
      <c r="M49" s="52"/>
      <c r="N49" s="53"/>
    </row>
    <row r="50" spans="9:14" x14ac:dyDescent="0.2">
      <c r="I50" s="51"/>
      <c r="J50" s="45">
        <v>46</v>
      </c>
      <c r="K50" s="52"/>
      <c r="L50" s="52"/>
      <c r="M50" s="52"/>
      <c r="N50" s="53"/>
    </row>
    <row r="51" spans="9:14" x14ac:dyDescent="0.2">
      <c r="I51" s="25"/>
      <c r="J51" s="45">
        <v>47</v>
      </c>
      <c r="K51" s="52"/>
      <c r="L51" s="52"/>
      <c r="M51" s="52"/>
      <c r="N51" s="53"/>
    </row>
    <row r="52" spans="9:14" x14ac:dyDescent="0.2">
      <c r="I52" s="51"/>
      <c r="J52" s="45">
        <v>48</v>
      </c>
      <c r="K52" s="52"/>
      <c r="L52" s="52"/>
      <c r="M52" s="52"/>
      <c r="N52" s="53"/>
    </row>
    <row r="53" spans="9:14" x14ac:dyDescent="0.2">
      <c r="I53" s="25"/>
      <c r="J53" s="45">
        <v>49</v>
      </c>
      <c r="K53" s="52"/>
      <c r="L53" s="52"/>
      <c r="M53" s="52"/>
      <c r="N53" s="53"/>
    </row>
    <row r="54" spans="9:14" x14ac:dyDescent="0.2">
      <c r="I54" s="51"/>
      <c r="J54" s="45">
        <v>50</v>
      </c>
      <c r="K54" s="52"/>
      <c r="L54" s="52"/>
      <c r="M54" s="52"/>
      <c r="N54" s="53"/>
    </row>
    <row r="55" spans="9:14" x14ac:dyDescent="0.2">
      <c r="I55" s="25"/>
      <c r="J55" s="45">
        <v>51</v>
      </c>
      <c r="K55" s="52"/>
      <c r="L55" s="52"/>
      <c r="M55" s="52"/>
      <c r="N55" s="53"/>
    </row>
    <row r="56" spans="9:14" x14ac:dyDescent="0.2">
      <c r="I56" s="51"/>
      <c r="J56" s="45">
        <v>52</v>
      </c>
      <c r="K56" s="52"/>
      <c r="L56" s="52"/>
      <c r="M56" s="52"/>
      <c r="N56" s="53"/>
    </row>
    <row r="57" spans="9:14" x14ac:dyDescent="0.2">
      <c r="I57" s="25"/>
      <c r="J57" s="45">
        <v>53</v>
      </c>
      <c r="K57" s="52"/>
      <c r="L57" s="52"/>
      <c r="M57" s="52"/>
      <c r="N57" s="53"/>
    </row>
    <row r="58" spans="9:14" x14ac:dyDescent="0.2">
      <c r="I58" s="51"/>
      <c r="J58" s="45">
        <v>54</v>
      </c>
      <c r="K58" s="52"/>
      <c r="L58" s="52"/>
      <c r="M58" s="52"/>
      <c r="N58" s="53"/>
    </row>
    <row r="59" spans="9:14" x14ac:dyDescent="0.2">
      <c r="I59" s="25"/>
      <c r="J59" s="45">
        <v>55</v>
      </c>
      <c r="K59" s="52"/>
      <c r="L59" s="52"/>
      <c r="M59" s="52"/>
      <c r="N59" s="53"/>
    </row>
    <row r="60" spans="9:14" x14ac:dyDescent="0.2">
      <c r="I60" s="51"/>
      <c r="J60" s="45">
        <v>56</v>
      </c>
      <c r="K60" s="52"/>
      <c r="L60" s="52"/>
      <c r="M60" s="52"/>
      <c r="N60" s="53"/>
    </row>
    <row r="61" spans="9:14" x14ac:dyDescent="0.2">
      <c r="I61" s="25"/>
      <c r="J61" s="45">
        <v>57</v>
      </c>
      <c r="K61" s="52"/>
      <c r="L61" s="52"/>
      <c r="M61" s="52"/>
      <c r="N61" s="53"/>
    </row>
    <row r="62" spans="9:14" x14ac:dyDescent="0.2">
      <c r="I62" s="51"/>
      <c r="J62" s="45">
        <v>58</v>
      </c>
      <c r="K62" s="52"/>
      <c r="L62" s="52"/>
      <c r="M62" s="52"/>
      <c r="N62" s="53"/>
    </row>
    <row r="63" spans="9:14" x14ac:dyDescent="0.2">
      <c r="I63" s="25"/>
      <c r="J63" s="45">
        <v>59</v>
      </c>
      <c r="K63" s="52"/>
      <c r="L63" s="52"/>
      <c r="M63" s="52"/>
      <c r="N63" s="53"/>
    </row>
    <row r="64" spans="9:14" x14ac:dyDescent="0.2">
      <c r="I64" s="51"/>
      <c r="J64" s="45">
        <v>60</v>
      </c>
      <c r="K64" s="52"/>
      <c r="L64" s="52"/>
      <c r="M64" s="52"/>
      <c r="N64" s="53"/>
    </row>
    <row r="65" spans="9:14" x14ac:dyDescent="0.2">
      <c r="I65" s="25"/>
      <c r="J65" s="45">
        <v>61</v>
      </c>
      <c r="K65" s="52"/>
      <c r="L65" s="52"/>
      <c r="M65" s="52"/>
      <c r="N65" s="53"/>
    </row>
    <row r="66" spans="9:14" x14ac:dyDescent="0.2">
      <c r="I66" s="51"/>
      <c r="J66" s="45">
        <v>62</v>
      </c>
      <c r="K66" s="52"/>
      <c r="L66" s="52"/>
      <c r="M66" s="52"/>
      <c r="N66" s="53"/>
    </row>
    <row r="67" spans="9:14" x14ac:dyDescent="0.2">
      <c r="I67" s="25"/>
      <c r="J67" s="45">
        <v>63</v>
      </c>
      <c r="K67" s="52"/>
      <c r="L67" s="52"/>
      <c r="M67" s="52"/>
      <c r="N67" s="53"/>
    </row>
    <row r="68" spans="9:14" x14ac:dyDescent="0.2">
      <c r="I68" s="51"/>
      <c r="J68" s="45">
        <v>64</v>
      </c>
      <c r="K68" s="52"/>
      <c r="L68" s="52"/>
      <c r="M68" s="52"/>
      <c r="N68" s="53"/>
    </row>
    <row r="69" spans="9:14" x14ac:dyDescent="0.2">
      <c r="I69" s="25"/>
      <c r="J69" s="45">
        <v>65</v>
      </c>
      <c r="K69" s="52"/>
      <c r="L69" s="52"/>
      <c r="M69" s="52"/>
      <c r="N69" s="53"/>
    </row>
    <row r="70" spans="9:14" x14ac:dyDescent="0.2">
      <c r="I70" s="51"/>
      <c r="J70" s="45">
        <v>66</v>
      </c>
      <c r="K70" s="52"/>
      <c r="L70" s="52"/>
      <c r="M70" s="52"/>
      <c r="N70" s="53"/>
    </row>
    <row r="71" spans="9:14" x14ac:dyDescent="0.2">
      <c r="I71" s="25"/>
      <c r="J71" s="45">
        <v>67</v>
      </c>
      <c r="K71" s="52"/>
      <c r="L71" s="52"/>
      <c r="M71" s="52"/>
      <c r="N71" s="53"/>
    </row>
    <row r="72" spans="9:14" x14ac:dyDescent="0.2">
      <c r="I72" s="51"/>
      <c r="J72" s="45">
        <v>68</v>
      </c>
      <c r="K72" s="52"/>
      <c r="L72" s="52"/>
      <c r="M72" s="52"/>
      <c r="N72" s="53"/>
    </row>
    <row r="73" spans="9:14" x14ac:dyDescent="0.2">
      <c r="I73" s="25"/>
      <c r="J73" s="45">
        <v>69</v>
      </c>
      <c r="K73" s="52"/>
      <c r="L73" s="52"/>
      <c r="M73" s="52"/>
      <c r="N73" s="53"/>
    </row>
    <row r="74" spans="9:14" x14ac:dyDescent="0.2">
      <c r="I74" s="51"/>
      <c r="J74" s="39" t="s">
        <v>110</v>
      </c>
      <c r="K74" s="59"/>
      <c r="L74" s="59"/>
      <c r="M74" s="59"/>
      <c r="N74" s="60"/>
    </row>
  </sheetData>
  <mergeCells count="6">
    <mergeCell ref="J15:J16"/>
    <mergeCell ref="B30:B31"/>
    <mergeCell ref="C30:C31"/>
    <mergeCell ref="D30:D31"/>
    <mergeCell ref="E30:E31"/>
    <mergeCell ref="F30:F3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22"/>
  <sheetViews>
    <sheetView workbookViewId="0">
      <selection activeCell="H17" sqref="H17"/>
    </sheetView>
  </sheetViews>
  <sheetFormatPr baseColWidth="10" defaultColWidth="8.83203125" defaultRowHeight="15" x14ac:dyDescent="0.2"/>
  <cols>
    <col min="2" max="2" width="27.1640625" bestFit="1" customWidth="1"/>
    <col min="3" max="3" width="9.6640625" bestFit="1" customWidth="1"/>
    <col min="7" max="7" width="27.1640625" bestFit="1" customWidth="1"/>
    <col min="8" max="8" width="10.6640625" bestFit="1" customWidth="1"/>
    <col min="12" max="12" width="27.1640625" bestFit="1" customWidth="1"/>
    <col min="13" max="13" width="9.6640625" bestFit="1" customWidth="1"/>
  </cols>
  <sheetData>
    <row r="1" spans="2:13" x14ac:dyDescent="0.2">
      <c r="B1" s="1" t="s">
        <v>50</v>
      </c>
      <c r="G1" s="1" t="s">
        <v>55</v>
      </c>
      <c r="L1" s="26" t="s">
        <v>93</v>
      </c>
    </row>
    <row r="3" spans="2:13" x14ac:dyDescent="0.2">
      <c r="B3" t="s">
        <v>90</v>
      </c>
      <c r="C3" s="17">
        <v>42078</v>
      </c>
      <c r="G3" t="s">
        <v>90</v>
      </c>
      <c r="H3" s="17">
        <v>43406</v>
      </c>
      <c r="L3" t="s">
        <v>90</v>
      </c>
      <c r="M3" s="18">
        <v>43314</v>
      </c>
    </row>
    <row r="4" spans="2:13" x14ac:dyDescent="0.2">
      <c r="B4" t="s">
        <v>88</v>
      </c>
      <c r="C4" s="17">
        <v>42089</v>
      </c>
      <c r="G4" t="s">
        <v>88</v>
      </c>
      <c r="H4" s="17">
        <v>43414</v>
      </c>
      <c r="L4" t="s">
        <v>88</v>
      </c>
      <c r="M4" s="18">
        <v>43316</v>
      </c>
    </row>
    <row r="5" spans="2:13" x14ac:dyDescent="0.2">
      <c r="B5" t="s">
        <v>89</v>
      </c>
      <c r="C5" s="17">
        <v>43185</v>
      </c>
      <c r="G5" t="s">
        <v>89</v>
      </c>
      <c r="H5" s="17">
        <v>43414</v>
      </c>
      <c r="L5" t="s">
        <v>89</v>
      </c>
      <c r="M5" s="18">
        <v>43316</v>
      </c>
    </row>
    <row r="6" spans="2:13" x14ac:dyDescent="0.2">
      <c r="B6" t="s">
        <v>44</v>
      </c>
      <c r="C6" s="3" t="s">
        <v>7</v>
      </c>
      <c r="G6" t="s">
        <v>44</v>
      </c>
      <c r="H6" s="3" t="s">
        <v>9</v>
      </c>
      <c r="L6" t="s">
        <v>44</v>
      </c>
      <c r="M6" s="3" t="s">
        <v>6</v>
      </c>
    </row>
    <row r="7" spans="2:13" x14ac:dyDescent="0.2">
      <c r="B7" t="s">
        <v>45</v>
      </c>
      <c r="C7">
        <v>50</v>
      </c>
      <c r="G7" t="s">
        <v>45</v>
      </c>
      <c r="H7">
        <v>500</v>
      </c>
      <c r="L7" t="s">
        <v>45</v>
      </c>
      <c r="M7" s="3">
        <v>50</v>
      </c>
    </row>
    <row r="8" spans="2:13" x14ac:dyDescent="0.2">
      <c r="M8" s="3"/>
    </row>
    <row r="9" spans="2:13" x14ac:dyDescent="0.2">
      <c r="C9" t="s">
        <v>51</v>
      </c>
      <c r="D9" t="s">
        <v>52</v>
      </c>
      <c r="H9" t="s">
        <v>51</v>
      </c>
      <c r="I9" t="s">
        <v>52</v>
      </c>
      <c r="J9" t="s">
        <v>59</v>
      </c>
      <c r="M9" s="11" t="s">
        <v>51</v>
      </c>
    </row>
    <row r="10" spans="2:13" x14ac:dyDescent="0.2">
      <c r="B10" t="s">
        <v>16</v>
      </c>
      <c r="C10">
        <v>35</v>
      </c>
      <c r="D10">
        <v>3</v>
      </c>
      <c r="G10" t="s">
        <v>16</v>
      </c>
      <c r="H10">
        <v>28</v>
      </c>
      <c r="I10">
        <v>27</v>
      </c>
      <c r="J10">
        <v>5</v>
      </c>
      <c r="L10" t="s">
        <v>16</v>
      </c>
      <c r="M10" s="3">
        <v>10</v>
      </c>
    </row>
    <row r="11" spans="2:13" x14ac:dyDescent="0.2">
      <c r="B11" t="s">
        <v>57</v>
      </c>
      <c r="C11">
        <v>51</v>
      </c>
      <c r="D11">
        <v>19</v>
      </c>
      <c r="G11" t="s">
        <v>57</v>
      </c>
      <c r="H11">
        <v>46</v>
      </c>
      <c r="I11">
        <v>45</v>
      </c>
      <c r="J11">
        <v>21</v>
      </c>
      <c r="L11" t="s">
        <v>57</v>
      </c>
      <c r="M11" s="3">
        <v>32</v>
      </c>
    </row>
    <row r="12" spans="2:13" x14ac:dyDescent="0.2">
      <c r="B12" t="s">
        <v>17</v>
      </c>
      <c r="C12">
        <v>0</v>
      </c>
      <c r="D12">
        <v>1</v>
      </c>
      <c r="G12" t="s">
        <v>17</v>
      </c>
      <c r="H12">
        <v>0</v>
      </c>
      <c r="I12">
        <v>5</v>
      </c>
      <c r="J12">
        <v>0</v>
      </c>
      <c r="L12" t="s">
        <v>17</v>
      </c>
      <c r="M12" s="3">
        <v>0</v>
      </c>
    </row>
    <row r="13" spans="2:13" x14ac:dyDescent="0.2">
      <c r="M13" s="3"/>
    </row>
    <row r="14" spans="2:13" x14ac:dyDescent="0.2">
      <c r="C14" t="s">
        <v>53</v>
      </c>
      <c r="D14" t="s">
        <v>54</v>
      </c>
      <c r="E14" t="s">
        <v>58</v>
      </c>
      <c r="H14" t="s">
        <v>53</v>
      </c>
      <c r="I14" t="s">
        <v>54</v>
      </c>
      <c r="M14" s="11" t="s">
        <v>53</v>
      </c>
    </row>
    <row r="15" spans="2:13" x14ac:dyDescent="0.2">
      <c r="B15" t="s">
        <v>46</v>
      </c>
      <c r="C15" s="3">
        <v>250</v>
      </c>
      <c r="D15" s="3" t="s">
        <v>31</v>
      </c>
      <c r="E15" s="3">
        <v>500</v>
      </c>
      <c r="G15" t="s">
        <v>46</v>
      </c>
      <c r="H15" s="3">
        <v>100</v>
      </c>
      <c r="I15" s="3">
        <v>250</v>
      </c>
      <c r="L15" t="s">
        <v>46</v>
      </c>
      <c r="M15" s="3">
        <v>100</v>
      </c>
    </row>
    <row r="16" spans="2:13" x14ac:dyDescent="0.2">
      <c r="B16" t="s">
        <v>47</v>
      </c>
      <c r="C16" s="3">
        <v>500</v>
      </c>
      <c r="D16" s="3" t="s">
        <v>31</v>
      </c>
      <c r="E16" s="3">
        <v>500</v>
      </c>
      <c r="G16" t="s">
        <v>47</v>
      </c>
      <c r="H16" s="3">
        <v>100</v>
      </c>
      <c r="I16" s="3">
        <v>500</v>
      </c>
      <c r="L16" t="s">
        <v>47</v>
      </c>
      <c r="M16" s="3">
        <v>500</v>
      </c>
    </row>
    <row r="17" spans="2:13" x14ac:dyDescent="0.2">
      <c r="B17" t="s">
        <v>26</v>
      </c>
      <c r="C17" s="3">
        <v>2014</v>
      </c>
      <c r="D17" s="3">
        <v>1998</v>
      </c>
      <c r="E17" s="3">
        <v>2017</v>
      </c>
      <c r="G17" t="s">
        <v>26</v>
      </c>
      <c r="H17" s="3">
        <v>2018</v>
      </c>
      <c r="I17" s="3">
        <v>2000</v>
      </c>
      <c r="L17" t="s">
        <v>26</v>
      </c>
      <c r="M17" s="3">
        <v>2016</v>
      </c>
    </row>
    <row r="18" spans="2:13" x14ac:dyDescent="0.2">
      <c r="B18" t="s">
        <v>27</v>
      </c>
      <c r="C18" s="3" t="s">
        <v>41</v>
      </c>
      <c r="D18" s="3" t="s">
        <v>38</v>
      </c>
      <c r="E18" s="3" t="s">
        <v>42</v>
      </c>
      <c r="G18" t="s">
        <v>27</v>
      </c>
      <c r="H18" s="3" t="s">
        <v>43</v>
      </c>
      <c r="I18" s="3" t="s">
        <v>39</v>
      </c>
      <c r="L18" t="s">
        <v>27</v>
      </c>
      <c r="M18" s="3" t="s">
        <v>40</v>
      </c>
    </row>
    <row r="19" spans="2:13" x14ac:dyDescent="0.2">
      <c r="B19" t="s">
        <v>56</v>
      </c>
      <c r="C19" s="3" t="s">
        <v>51</v>
      </c>
      <c r="D19" s="3" t="s">
        <v>52</v>
      </c>
      <c r="E19" s="3" t="s">
        <v>51</v>
      </c>
      <c r="G19" t="s">
        <v>56</v>
      </c>
      <c r="H19" s="3" t="s">
        <v>51</v>
      </c>
      <c r="I19" s="3" t="s">
        <v>59</v>
      </c>
      <c r="L19" t="s">
        <v>56</v>
      </c>
      <c r="M19" s="3" t="s">
        <v>51</v>
      </c>
    </row>
    <row r="20" spans="2:13" x14ac:dyDescent="0.2">
      <c r="M20" s="3"/>
    </row>
    <row r="22" spans="2:13" x14ac:dyDescent="0.2">
      <c r="B22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"/>
  <sheetViews>
    <sheetView tabSelected="1" workbookViewId="0">
      <selection activeCell="B3" sqref="B3"/>
    </sheetView>
  </sheetViews>
  <sheetFormatPr baseColWidth="10" defaultColWidth="8.83203125" defaultRowHeight="15" x14ac:dyDescent="0.2"/>
  <cols>
    <col min="2" max="2" width="27.5" customWidth="1"/>
  </cols>
  <sheetData>
    <row r="1" spans="2:2" x14ac:dyDescent="0.2">
      <c r="B1" s="1" t="s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7"/>
  <sheetViews>
    <sheetView workbookViewId="0">
      <selection activeCell="B17" sqref="B17"/>
    </sheetView>
  </sheetViews>
  <sheetFormatPr baseColWidth="10" defaultColWidth="8.83203125" defaultRowHeight="15" x14ac:dyDescent="0.2"/>
  <cols>
    <col min="2" max="2" width="27.5" customWidth="1"/>
  </cols>
  <sheetData>
    <row r="1" spans="2:10" x14ac:dyDescent="0.2">
      <c r="B1" s="1" t="s">
        <v>79</v>
      </c>
      <c r="C1" s="10"/>
      <c r="D1" s="10"/>
      <c r="E1" s="10"/>
      <c r="F1" s="10"/>
      <c r="G1" s="10"/>
      <c r="H1" s="10"/>
      <c r="I1" s="10"/>
      <c r="J1" s="10"/>
    </row>
    <row r="5" spans="2:10" s="4" customFormat="1" x14ac:dyDescent="0.2">
      <c r="B5"/>
      <c r="C5"/>
      <c r="D5"/>
      <c r="E5"/>
      <c r="F5"/>
    </row>
    <row r="6" spans="2:10" s="4" customFormat="1" x14ac:dyDescent="0.2">
      <c r="B6"/>
      <c r="C6"/>
      <c r="D6"/>
      <c r="E6"/>
      <c r="F6"/>
      <c r="G6" s="34"/>
      <c r="H6" s="34"/>
      <c r="I6" s="34"/>
      <c r="J6" s="34"/>
    </row>
    <row r="7" spans="2:10" s="4" customFormat="1" x14ac:dyDescent="0.2">
      <c r="B7"/>
      <c r="C7"/>
      <c r="D7"/>
      <c r="E7"/>
      <c r="F7"/>
      <c r="G7" s="34"/>
      <c r="H7" s="34"/>
      <c r="I7" s="34"/>
      <c r="J7" s="34"/>
    </row>
    <row r="8" spans="2:10" s="4" customFormat="1" x14ac:dyDescent="0.2">
      <c r="B8"/>
      <c r="C8"/>
      <c r="D8"/>
      <c r="E8"/>
      <c r="F8"/>
      <c r="G8" s="34"/>
      <c r="H8" s="34"/>
      <c r="I8" s="34"/>
      <c r="J8" s="34"/>
    </row>
    <row r="9" spans="2:10" s="4" customFormat="1" x14ac:dyDescent="0.2">
      <c r="B9"/>
      <c r="C9"/>
      <c r="D9"/>
      <c r="E9"/>
      <c r="F9"/>
      <c r="G9" s="34"/>
      <c r="H9" s="34"/>
      <c r="I9" s="34"/>
      <c r="J9" s="34"/>
    </row>
    <row r="10" spans="2:10" s="4" customFormat="1" x14ac:dyDescent="0.2">
      <c r="B10"/>
      <c r="C10"/>
      <c r="D10"/>
      <c r="E10"/>
      <c r="F10"/>
      <c r="G10" s="34"/>
      <c r="H10" s="34"/>
      <c r="I10" s="34"/>
      <c r="J10" s="34"/>
    </row>
    <row r="11" spans="2:10" x14ac:dyDescent="0.2">
      <c r="G11" s="2"/>
      <c r="H11" s="2"/>
      <c r="I11" s="2"/>
      <c r="J11" s="2"/>
    </row>
    <row r="15" spans="2:10" x14ac:dyDescent="0.2">
      <c r="G15" s="2"/>
      <c r="H15" s="2"/>
      <c r="I15" s="2"/>
      <c r="J15" s="2"/>
    </row>
    <row r="16" spans="2:10" x14ac:dyDescent="0.2">
      <c r="G16" s="2"/>
      <c r="H16" s="2"/>
      <c r="I16" s="2"/>
      <c r="J16" s="2"/>
    </row>
    <row r="17" spans="3:10" x14ac:dyDescent="0.2">
      <c r="G17" s="2"/>
      <c r="H17" s="2"/>
      <c r="I17" s="2"/>
      <c r="J17" s="2"/>
    </row>
    <row r="18" spans="3:10" x14ac:dyDescent="0.2">
      <c r="G18" s="2"/>
      <c r="H18" s="2"/>
      <c r="I18" s="2"/>
      <c r="J18" s="2"/>
    </row>
    <row r="19" spans="3:10" x14ac:dyDescent="0.2">
      <c r="G19" s="2"/>
      <c r="H19" s="2"/>
      <c r="I19" s="2"/>
      <c r="J19" s="2"/>
    </row>
    <row r="20" spans="3:10" x14ac:dyDescent="0.2">
      <c r="G20" s="2"/>
      <c r="H20" s="2"/>
      <c r="I20" s="2"/>
      <c r="J20" s="2"/>
    </row>
    <row r="21" spans="3:10" x14ac:dyDescent="0.2">
      <c r="G21" s="2"/>
      <c r="H21" s="2"/>
      <c r="I21" s="2"/>
      <c r="J21" s="2"/>
    </row>
    <row r="22" spans="3:10" x14ac:dyDescent="0.2">
      <c r="C22" s="2"/>
      <c r="D22" s="2"/>
      <c r="E22" s="2"/>
      <c r="F22" s="2"/>
      <c r="G22" s="2"/>
      <c r="H22" s="2"/>
      <c r="I22" s="2"/>
      <c r="J22" s="2"/>
    </row>
    <row r="23" spans="3:10" x14ac:dyDescent="0.2">
      <c r="C23" s="2"/>
      <c r="D23" s="2"/>
      <c r="E23" s="2"/>
      <c r="F23" s="2"/>
      <c r="G23" s="2"/>
      <c r="H23" s="2"/>
      <c r="I23" s="2"/>
      <c r="J23" s="2"/>
    </row>
    <row r="24" spans="3:10" x14ac:dyDescent="0.2">
      <c r="C24" s="2"/>
      <c r="D24" s="2"/>
      <c r="E24" s="2"/>
      <c r="F24" s="2"/>
      <c r="G24" s="2"/>
      <c r="H24" s="2"/>
      <c r="I24" s="2"/>
      <c r="J24" s="2"/>
    </row>
    <row r="25" spans="3:10" x14ac:dyDescent="0.2">
      <c r="C25" s="13"/>
      <c r="D25" s="13"/>
      <c r="E25" s="13"/>
      <c r="F25" s="13"/>
      <c r="G25" s="13"/>
      <c r="H25" s="13"/>
      <c r="I25" s="13"/>
      <c r="J25" s="13"/>
    </row>
    <row r="26" spans="3:10" x14ac:dyDescent="0.2">
      <c r="C26" s="13"/>
      <c r="D26" s="13"/>
      <c r="E26" s="13"/>
      <c r="F26" s="13"/>
      <c r="G26" s="13"/>
      <c r="H26" s="13"/>
      <c r="I26" s="13"/>
      <c r="J26" s="13"/>
    </row>
    <row r="27" spans="3:10" x14ac:dyDescent="0.2">
      <c r="C27" s="12"/>
      <c r="D27" s="12"/>
      <c r="E27" s="12"/>
      <c r="F27" s="12"/>
      <c r="G27" s="12"/>
      <c r="H27" s="12"/>
      <c r="I27" s="12"/>
      <c r="J27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G37"/>
  <sheetViews>
    <sheetView workbookViewId="0">
      <selection activeCell="N9" sqref="N9"/>
    </sheetView>
  </sheetViews>
  <sheetFormatPr baseColWidth="10" defaultColWidth="8.83203125" defaultRowHeight="15" x14ac:dyDescent="0.2"/>
  <cols>
    <col min="2" max="2" width="25.5" bestFit="1" customWidth="1"/>
    <col min="3" max="3" width="13.5" bestFit="1" customWidth="1"/>
    <col min="4" max="4" width="10.83203125" customWidth="1"/>
    <col min="5" max="5" width="15.6640625" customWidth="1"/>
    <col min="7" max="7" width="15.33203125" customWidth="1"/>
  </cols>
  <sheetData>
    <row r="2" spans="2:7" ht="49.5" customHeight="1" x14ac:dyDescent="0.2">
      <c r="B2" s="14" t="s">
        <v>60</v>
      </c>
      <c r="C2" s="8"/>
      <c r="D2" s="15" t="s">
        <v>61</v>
      </c>
      <c r="E2" s="15" t="s">
        <v>63</v>
      </c>
      <c r="F2" s="15" t="s">
        <v>62</v>
      </c>
      <c r="G2" s="15" t="s">
        <v>64</v>
      </c>
    </row>
    <row r="3" spans="2:7" x14ac:dyDescent="0.2">
      <c r="B3" s="76" t="s">
        <v>16</v>
      </c>
      <c r="C3" s="3">
        <v>0</v>
      </c>
      <c r="D3" s="5">
        <v>8.0000000000000002E-3</v>
      </c>
      <c r="E3" s="2">
        <v>0.71299999999999997</v>
      </c>
      <c r="F3" s="2">
        <v>1.2350000000000001</v>
      </c>
      <c r="G3" s="2">
        <v>1.7570000000000001</v>
      </c>
    </row>
    <row r="4" spans="2:7" x14ac:dyDescent="0.2">
      <c r="B4" s="76"/>
      <c r="C4" s="3">
        <v>1</v>
      </c>
      <c r="D4" s="5">
        <v>2.1000000000000001E-2</v>
      </c>
      <c r="E4" s="2">
        <v>0.64500000000000002</v>
      </c>
      <c r="F4" s="2">
        <v>1.0129999999999999</v>
      </c>
      <c r="G4" s="2">
        <v>1.3809999999999998</v>
      </c>
    </row>
    <row r="5" spans="2:7" x14ac:dyDescent="0.2">
      <c r="B5" s="76"/>
      <c r="C5" s="3">
        <v>2</v>
      </c>
      <c r="D5" s="5">
        <v>2.5000000000000001E-2</v>
      </c>
      <c r="E5" s="2">
        <v>0.68300000000000005</v>
      </c>
      <c r="F5" s="2">
        <v>1.0209999999999999</v>
      </c>
      <c r="G5" s="2">
        <v>1.3589999999999998</v>
      </c>
    </row>
    <row r="6" spans="2:7" x14ac:dyDescent="0.2">
      <c r="B6" s="76"/>
      <c r="C6" s="3" t="s">
        <v>15</v>
      </c>
      <c r="D6" s="5">
        <v>0.94599999999999995</v>
      </c>
      <c r="E6" s="2">
        <v>0.94299999999999995</v>
      </c>
      <c r="F6" s="2">
        <v>1</v>
      </c>
      <c r="G6" s="2">
        <v>1.0569999999999999</v>
      </c>
    </row>
    <row r="7" spans="2:7" x14ac:dyDescent="0.2">
      <c r="C7" s="3"/>
      <c r="E7" s="2"/>
      <c r="F7" s="2"/>
      <c r="G7" s="2"/>
    </row>
    <row r="8" spans="2:7" x14ac:dyDescent="0.2">
      <c r="B8" s="77" t="s">
        <v>17</v>
      </c>
      <c r="C8" s="7">
        <v>0</v>
      </c>
      <c r="D8" s="5">
        <v>0.82</v>
      </c>
      <c r="E8" s="2">
        <v>0.98899999999999999</v>
      </c>
      <c r="F8" s="2">
        <v>1</v>
      </c>
      <c r="G8" s="2">
        <v>1.0110000000000001</v>
      </c>
    </row>
    <row r="9" spans="2:7" x14ac:dyDescent="0.2">
      <c r="B9" s="77"/>
      <c r="C9" s="3">
        <v>1</v>
      </c>
      <c r="D9" s="5">
        <v>0.104</v>
      </c>
      <c r="E9" s="2">
        <v>1.399</v>
      </c>
      <c r="F9" s="2">
        <v>1.423</v>
      </c>
      <c r="G9" s="2">
        <v>1.4470000000000001</v>
      </c>
    </row>
    <row r="10" spans="2:7" x14ac:dyDescent="0.2">
      <c r="B10" s="77"/>
      <c r="C10" s="3">
        <v>2</v>
      </c>
      <c r="D10" s="5">
        <v>5.1999999999999998E-2</v>
      </c>
      <c r="E10" s="2">
        <v>1.107</v>
      </c>
      <c r="F10" s="2">
        <v>1.1599999999999999</v>
      </c>
      <c r="G10" s="2">
        <v>1.2129999999999999</v>
      </c>
    </row>
    <row r="11" spans="2:7" x14ac:dyDescent="0.2">
      <c r="B11" s="77"/>
      <c r="C11" s="3" t="s">
        <v>15</v>
      </c>
      <c r="D11" s="5">
        <v>2.4E-2</v>
      </c>
      <c r="E11" s="2">
        <v>1.5649999999999999</v>
      </c>
      <c r="F11" s="2">
        <v>1.7849999999999999</v>
      </c>
      <c r="G11" s="2">
        <v>2.0049999999999999</v>
      </c>
    </row>
    <row r="12" spans="2:7" x14ac:dyDescent="0.2">
      <c r="C12" s="3"/>
      <c r="E12" s="2"/>
      <c r="F12" s="2"/>
      <c r="G12" s="2"/>
    </row>
    <row r="13" spans="2:7" x14ac:dyDescent="0.2">
      <c r="B13" s="77" t="s">
        <v>26</v>
      </c>
      <c r="C13" s="3" t="s">
        <v>32</v>
      </c>
      <c r="D13" s="5">
        <v>1.4E-2</v>
      </c>
      <c r="E13" s="2">
        <v>0.58799999999999997</v>
      </c>
      <c r="F13" s="2">
        <v>0.73099999999999998</v>
      </c>
      <c r="G13" s="2">
        <v>0.874</v>
      </c>
    </row>
    <row r="14" spans="2:7" x14ac:dyDescent="0.2">
      <c r="B14" s="77"/>
      <c r="C14" s="3" t="s">
        <v>33</v>
      </c>
      <c r="D14" s="5">
        <v>6.8000000000000005E-2</v>
      </c>
      <c r="E14" s="2">
        <v>0.623</v>
      </c>
      <c r="F14" s="2">
        <v>0.73099999999999998</v>
      </c>
      <c r="G14" s="2">
        <v>0.83899999999999997</v>
      </c>
    </row>
    <row r="15" spans="2:7" x14ac:dyDescent="0.2">
      <c r="B15" s="77"/>
      <c r="C15" s="3" t="s">
        <v>34</v>
      </c>
      <c r="D15" s="5">
        <v>0.14799999999999999</v>
      </c>
      <c r="E15" s="2">
        <v>0.82399999999999995</v>
      </c>
      <c r="F15" s="2">
        <v>0.88500000000000001</v>
      </c>
      <c r="G15" s="2">
        <v>0.94600000000000006</v>
      </c>
    </row>
    <row r="16" spans="2:7" x14ac:dyDescent="0.2">
      <c r="B16" s="77"/>
      <c r="C16" s="3" t="s">
        <v>35</v>
      </c>
      <c r="D16" s="5">
        <v>0.34599999999999997</v>
      </c>
      <c r="E16" s="2">
        <v>0.97</v>
      </c>
      <c r="F16" s="2">
        <v>1</v>
      </c>
      <c r="G16" s="2">
        <v>1.03</v>
      </c>
    </row>
    <row r="17" spans="2:7" x14ac:dyDescent="0.2">
      <c r="B17" s="77"/>
      <c r="C17" s="3" t="s">
        <v>36</v>
      </c>
      <c r="D17" s="5">
        <v>0.223</v>
      </c>
      <c r="E17" s="2">
        <v>1.1359999999999999</v>
      </c>
      <c r="F17" s="2">
        <v>1.1970000000000001</v>
      </c>
      <c r="G17" s="2">
        <v>1.2580000000000002</v>
      </c>
    </row>
    <row r="18" spans="2:7" x14ac:dyDescent="0.2">
      <c r="B18" s="77"/>
      <c r="C18" s="3" t="s">
        <v>75</v>
      </c>
      <c r="D18" s="5">
        <v>0.20100000000000001</v>
      </c>
      <c r="E18" s="2">
        <v>1.27</v>
      </c>
      <c r="F18" s="2">
        <v>1.385</v>
      </c>
      <c r="G18" s="2">
        <v>1.5</v>
      </c>
    </row>
    <row r="19" spans="2:7" x14ac:dyDescent="0.2">
      <c r="C19" s="3"/>
      <c r="E19" s="2"/>
      <c r="F19" s="2"/>
      <c r="G19" s="2"/>
    </row>
    <row r="20" spans="2:7" x14ac:dyDescent="0.2">
      <c r="B20" s="78" t="s">
        <v>68</v>
      </c>
      <c r="C20" s="3" t="s">
        <v>65</v>
      </c>
      <c r="D20" s="6">
        <v>0.28000000000000003</v>
      </c>
      <c r="E20" s="2">
        <v>0.89</v>
      </c>
      <c r="F20" s="2">
        <v>0.96499999999999997</v>
      </c>
      <c r="G20" s="2">
        <v>1.04</v>
      </c>
    </row>
    <row r="21" spans="2:7" x14ac:dyDescent="0.2">
      <c r="B21" s="78"/>
      <c r="C21" s="3" t="s">
        <v>66</v>
      </c>
      <c r="D21" s="6">
        <v>0.72</v>
      </c>
      <c r="E21" s="2">
        <v>0.99099999999999999</v>
      </c>
      <c r="F21" s="2">
        <v>1</v>
      </c>
      <c r="G21" s="2">
        <v>1.0089999999999999</v>
      </c>
    </row>
    <row r="22" spans="2:7" x14ac:dyDescent="0.2">
      <c r="C22" s="3"/>
      <c r="E22" s="2"/>
      <c r="F22" s="2"/>
      <c r="G22" s="2"/>
    </row>
    <row r="23" spans="2:7" x14ac:dyDescent="0.2">
      <c r="B23" s="76" t="s">
        <v>67</v>
      </c>
      <c r="C23" s="3">
        <v>0</v>
      </c>
      <c r="D23" s="5">
        <v>3.5000000000000003E-2</v>
      </c>
      <c r="E23" s="2">
        <v>0.873</v>
      </c>
      <c r="F23" s="2">
        <v>1</v>
      </c>
      <c r="G23" s="2">
        <v>1.127</v>
      </c>
    </row>
    <row r="24" spans="2:7" x14ac:dyDescent="0.2">
      <c r="B24" s="76"/>
      <c r="C24" s="3">
        <v>1</v>
      </c>
      <c r="D24" s="5">
        <v>4.8000000000000001E-2</v>
      </c>
      <c r="E24" s="2">
        <v>0.88400000000000001</v>
      </c>
      <c r="F24" s="2">
        <v>0.995</v>
      </c>
      <c r="G24" s="2">
        <v>1.1059999999999999</v>
      </c>
    </row>
    <row r="25" spans="2:7" x14ac:dyDescent="0.2">
      <c r="B25" s="76"/>
      <c r="C25" s="3">
        <v>2</v>
      </c>
      <c r="D25" s="5">
        <v>6.0999999999999999E-2</v>
      </c>
      <c r="E25" s="2">
        <v>0.89600000000000002</v>
      </c>
      <c r="F25" s="2">
        <v>0.98599999999999999</v>
      </c>
      <c r="G25" s="2">
        <v>1.0760000000000001</v>
      </c>
    </row>
    <row r="26" spans="2:7" x14ac:dyDescent="0.2">
      <c r="B26" s="76"/>
      <c r="C26" s="3" t="s">
        <v>15</v>
      </c>
      <c r="D26" s="5">
        <f>1-SUM(D23:D25)</f>
        <v>0.85599999999999998</v>
      </c>
      <c r="E26" s="2">
        <v>0.95299999999999996</v>
      </c>
      <c r="F26" s="2">
        <v>0.97199999999999998</v>
      </c>
      <c r="G26" s="2">
        <v>0.99099999999999999</v>
      </c>
    </row>
    <row r="27" spans="2:7" x14ac:dyDescent="0.2">
      <c r="C27" s="3"/>
      <c r="D27" s="5"/>
      <c r="E27" s="2"/>
      <c r="F27" s="2"/>
      <c r="G27" s="2"/>
    </row>
    <row r="28" spans="2:7" x14ac:dyDescent="0.2">
      <c r="B28" s="76" t="s">
        <v>69</v>
      </c>
      <c r="C28" s="3" t="s">
        <v>65</v>
      </c>
      <c r="D28" s="5">
        <v>2.1000000000000001E-2</v>
      </c>
      <c r="E28" s="2">
        <v>0.54300000000000004</v>
      </c>
      <c r="F28" s="2">
        <v>0.99399999999999999</v>
      </c>
      <c r="G28" s="2">
        <v>1.4449999999999998</v>
      </c>
    </row>
    <row r="29" spans="2:7" x14ac:dyDescent="0.2">
      <c r="B29" s="76"/>
      <c r="C29" s="3" t="s">
        <v>66</v>
      </c>
      <c r="D29" s="5">
        <v>0.97899999999999998</v>
      </c>
      <c r="E29" s="2">
        <v>0.97899999999999998</v>
      </c>
      <c r="F29" s="2">
        <v>1</v>
      </c>
      <c r="G29" s="2">
        <v>1.0209999999999999</v>
      </c>
    </row>
    <row r="30" spans="2:7" x14ac:dyDescent="0.2">
      <c r="C30" s="3"/>
      <c r="D30" s="5"/>
      <c r="E30" s="2"/>
      <c r="F30" s="2"/>
      <c r="G30" s="2"/>
    </row>
    <row r="31" spans="2:7" x14ac:dyDescent="0.2">
      <c r="B31" s="76" t="s">
        <v>73</v>
      </c>
      <c r="C31" s="3" t="s">
        <v>70</v>
      </c>
      <c r="D31" s="5">
        <v>0.79</v>
      </c>
      <c r="E31" s="2">
        <v>0.97199999999999998</v>
      </c>
      <c r="F31" s="2">
        <v>1</v>
      </c>
      <c r="G31" s="2">
        <v>1.028</v>
      </c>
    </row>
    <row r="32" spans="2:7" x14ac:dyDescent="0.2">
      <c r="B32" s="76"/>
      <c r="C32" s="3" t="s">
        <v>77</v>
      </c>
      <c r="D32" s="5">
        <v>0.13100000000000001</v>
      </c>
      <c r="E32" s="2">
        <v>0.88400000000000001</v>
      </c>
      <c r="F32" s="2">
        <v>0.92300000000000004</v>
      </c>
      <c r="G32" s="2">
        <v>0.96200000000000008</v>
      </c>
    </row>
    <row r="33" spans="2:7" x14ac:dyDescent="0.2">
      <c r="B33" s="76"/>
      <c r="C33" s="3" t="s">
        <v>71</v>
      </c>
      <c r="D33" s="5">
        <v>3.2000000000000001E-2</v>
      </c>
      <c r="E33" s="2">
        <v>1.0049999999999999</v>
      </c>
      <c r="F33" s="2">
        <v>1.1539999999999999</v>
      </c>
      <c r="G33" s="2">
        <v>1.3029999999999999</v>
      </c>
    </row>
    <row r="34" spans="2:7" x14ac:dyDescent="0.2">
      <c r="B34" s="76"/>
      <c r="C34" s="3" t="s">
        <v>72</v>
      </c>
      <c r="D34" s="5">
        <v>4.6999999999999931E-2</v>
      </c>
      <c r="E34" s="2">
        <v>0.99199999999999999</v>
      </c>
      <c r="F34" s="2">
        <v>1.0860000000000001</v>
      </c>
      <c r="G34" s="2">
        <v>1.1800000000000002</v>
      </c>
    </row>
    <row r="37" spans="2:7" x14ac:dyDescent="0.2">
      <c r="B37" t="s">
        <v>74</v>
      </c>
    </row>
  </sheetData>
  <mergeCells count="7">
    <mergeCell ref="B28:B29"/>
    <mergeCell ref="B31:B34"/>
    <mergeCell ref="B3:B6"/>
    <mergeCell ref="B8:B11"/>
    <mergeCell ref="B13:B18"/>
    <mergeCell ref="B20:B21"/>
    <mergeCell ref="B23:B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ad57d618-7eb9-4836-9659-92e1c97d5b2b" origin="defaultValue">
  <element uid="27cd1ca9-bde4-4686-9579-9889e0f00be5" value=""/>
</sisl>
</file>

<file path=customXml/item2.xml><?xml version="1.0" encoding="utf-8"?>
<WrappedLabelHistory xmlns:xsi="http://www.w3.org/2001/XMLSchema-instance" xmlns:xsd="http://www.w3.org/2001/XMLSchema" xmlns="http://www.boldonjames.com/2016/02/Classifier/internal/wrappedLabelHistory">
  <Value>PD94bWwgdmVyc2lvbj0iMS4wIiBlbmNvZGluZz0idXMtYXNjaWkiPz48bGFiZWxIaXN0b3J5IHhtbG5zOnhzaT0iaHR0cDovL3d3dy53My5vcmcvMjAwMS9YTUxTY2hlbWEtaW5zdGFuY2UiIHhtbG5zOnhzZD0iaHR0cDovL3d3dy53My5vcmcvMjAwMS9YTUxTY2hlbWEiIHhtbG5zPSJodHRwOi8vd3d3LmJvbGRvbmphbWVzLmNvbS8yMDE2LzAyL0NsYXNzaWZpZXIvaW50ZXJuYWwvbGFiZWxIaXN0b3J5Ij48aXRlbT48c2lzbCBzaXNsVmVyc2lvbj0iMCIgcG9saWN5PSJhZDU3ZDYxOC03ZWI5LTQ4MzYtOTY1OS05MmUxYzk3ZDViMmIiIG9yaWdpbj0iZGVmYXVsdFZhbHVlIj48ZWxlbWVudCB1aWQ9IjI3Y2QxY2E5LWJkZTQtNDY4Ni05NTc5LTk4ODllMGYwMGJlNSIgdmFsdWU9IiIgeG1sbnM9Imh0dHA6Ly93d3cuYm9sZG9uamFtZXMuY29tLzIwMDgvMDEvc2llL2ludGVybmFsL2xhYmVsIiAvPjwvc2lzbD48VXNlck5hbWU+RU5UXGdraHlzaGU8L1VzZXJOYW1lPjxEYXRlVGltZT4xMS8zMC8yMDE4IDExOjI4OjIzIFBNPC9EYXRlVGltZT48TGFiZWxTdHJpbmc+SW50ZXJuYWw8L0xhYmVsU3RyaW5nPjwvaXRlbT48L2xhYmVsSGlzdG9yeT4=</Value>
</WrappedLabelHistory>
</file>

<file path=customXml/itemProps1.xml><?xml version="1.0" encoding="utf-8"?>
<ds:datastoreItem xmlns:ds="http://schemas.openxmlformats.org/officeDocument/2006/customXml" ds:itemID="{02F05A46-114F-4F98-90AF-6AA22D925D69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DC30450C-12AB-498F-A873-EE9CA6B8A416}">
  <ds:schemaRefs>
    <ds:schemaRef ds:uri="http://www.w3.org/2001/XMLSchema"/>
    <ds:schemaRef ds:uri="http://www.boldonjames.com/2016/02/Classifier/internal/wrappedLabelHistory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Rating Steps</vt:lpstr>
      <vt:lpstr>Driver Age Factor</vt:lpstr>
      <vt:lpstr>Factor Tables</vt:lpstr>
      <vt:lpstr>Profile</vt:lpstr>
      <vt:lpstr>Rater1</vt:lpstr>
      <vt:lpstr>Rater2</vt:lpstr>
      <vt:lpstr>Model Output</vt:lpstr>
    </vt:vector>
  </TitlesOfParts>
  <Company>CSAA 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Shen, Annie</dc:creator>
  <cp:keywords>Internal</cp:keywords>
  <cp:lastModifiedBy>Microsoft Office User</cp:lastModifiedBy>
  <dcterms:created xsi:type="dcterms:W3CDTF">2018-11-29T18:01:22Z</dcterms:created>
  <dcterms:modified xsi:type="dcterms:W3CDTF">2019-01-10T23:52:21Z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docIndexRef">
    <vt:lpwstr>1d311a22-0fe7-4147-bd8f-a1b12ff27eaa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policy="ad57d618-7eb9-4836-9659-92e1c97d5b2b" origin="defaultValue" xmlns="http://www.boldonj</vt:lpwstr>
  </property>
  <property fmtid="{D5CDD505-2E9C-101B-9397-08002B2CF9AE}" pid="6" name="bjDocumentLabelXML-0">
    <vt:lpwstr>ames.com/2008/01/sie/internal/label"&gt;&lt;element uid="27cd1ca9-bde4-4686-9579-9889e0f00be5" value="" /&gt;&lt;/sisl&gt;</vt:lpwstr>
  </property>
  <property fmtid="{D5CDD505-2E9C-101B-9397-08002B2CF9AE}" pid="7" name="bjDocumentSecurityLabel">
    <vt:lpwstr>Internal</vt:lpwstr>
  </property>
  <property fmtid="{D5CDD505-2E9C-101B-9397-08002B2CF9AE}" pid="8" name="Classification">
    <vt:lpwstr>[xyzInternalx]</vt:lpwstr>
  </property>
  <property fmtid="{D5CDD505-2E9C-101B-9397-08002B2CF9AE}" pid="9" name="bjSaver">
    <vt:lpwstr>2i535As9nvdHAYf0g5FHzSn+Sm4ayyLM</vt:lpwstr>
  </property>
  <property fmtid="{D5CDD505-2E9C-101B-9397-08002B2CF9AE}" pid="10" name="bjLabelHistoryID">
    <vt:lpwstr>{DC30450C-12AB-498F-A873-EE9CA6B8A416}</vt:lpwstr>
  </property>
  <property fmtid="{D5CDD505-2E9C-101B-9397-08002B2CF9AE}" pid="11" name="{A44787D4-0540-4523-9961-78E4036D8C6D}">
    <vt:lpwstr>{9E482F75-E816-4024-B68E-0F022DD3A30D}</vt:lpwstr>
  </property>
</Properties>
</file>